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activeTab="0"/>
  </bookViews>
  <sheets>
    <sheet name="Titulní strana" sheetId="1" r:id="rId1"/>
    <sheet name="Všechny kategorie" sheetId="2" r:id="rId2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<sst xmlns="http://schemas.openxmlformats.org/spreadsheetml/2006/main" count="825" uniqueCount="445">
  <si>
    <t>Započítávané soutěže do V. CZE - SVK - POL poháru 2007</t>
  </si>
  <si>
    <t>Lo - x</t>
  </si>
  <si>
    <t>Polsko</t>
  </si>
  <si>
    <t>4. - 6.5. 2007</t>
  </si>
  <si>
    <t>Slovensko</t>
  </si>
  <si>
    <t>15. - 17.6. 2007</t>
  </si>
  <si>
    <t>Lo - 20</t>
  </si>
  <si>
    <t>Jinolice</t>
  </si>
  <si>
    <t>6. - 7.9. 2007</t>
  </si>
  <si>
    <t>Podmínky pro konečné vyhlášení výsledků poháru příslušné kategorie:</t>
  </si>
  <si>
    <t>1/</t>
  </si>
  <si>
    <t>Účast všech tří států ve třídě v konečné výsledkové listině.</t>
  </si>
  <si>
    <t>2/</t>
  </si>
  <si>
    <t xml:space="preserve">Minimální účast modelů: </t>
  </si>
  <si>
    <t>junioři:</t>
  </si>
  <si>
    <t>min.</t>
  </si>
  <si>
    <t>5  modelů ve třídě</t>
  </si>
  <si>
    <t>senioři:</t>
  </si>
  <si>
    <t>7  modelů ve třídě</t>
  </si>
  <si>
    <t>3/</t>
  </si>
  <si>
    <t>Výpočet získaných bodů:</t>
  </si>
  <si>
    <t>- najeté body v soutěži</t>
  </si>
  <si>
    <t>(průměr dvou nejlepších jízd, DS dvě nejlepší, plus eventuelně bodování)</t>
  </si>
  <si>
    <t>4/</t>
  </si>
  <si>
    <t>Výsledky tří pohárových soutěží se do konečného pořadí sčítají.</t>
  </si>
  <si>
    <t>F2 - A sen.</t>
  </si>
  <si>
    <t>V. CZE - SVK - POL pohár 2007</t>
  </si>
  <si>
    <t>Poř.</t>
  </si>
  <si>
    <t>Přimení</t>
  </si>
  <si>
    <t>Jméno</t>
  </si>
  <si>
    <t>Klub</t>
  </si>
  <si>
    <t>Loď</t>
  </si>
  <si>
    <t>Prievidza</t>
  </si>
  <si>
    <t>Celkem</t>
  </si>
  <si>
    <t>Sýkora</t>
  </si>
  <si>
    <t>Jan st.</t>
  </si>
  <si>
    <t>CZ - KLoM Kroměříž</t>
  </si>
  <si>
    <t>Kontroler 15</t>
  </si>
  <si>
    <t>Adámik</t>
  </si>
  <si>
    <t>Štefan</t>
  </si>
  <si>
    <t>SR - MK Bonice</t>
  </si>
  <si>
    <t>Silač</t>
  </si>
  <si>
    <t>Šesták</t>
  </si>
  <si>
    <t>Miloslav</t>
  </si>
  <si>
    <t>Stoltera</t>
  </si>
  <si>
    <t>Púpava</t>
  </si>
  <si>
    <t>Jozef</t>
  </si>
  <si>
    <t>Abeille Flandre</t>
  </si>
  <si>
    <t>Ščípa</t>
  </si>
  <si>
    <t>Marián</t>
  </si>
  <si>
    <t>Hlídkový člun</t>
  </si>
  <si>
    <t>Sokolowski</t>
  </si>
  <si>
    <t>Mariusz</t>
  </si>
  <si>
    <t>PL - GMDS Goleniów</t>
  </si>
  <si>
    <t>PT-109</t>
  </si>
  <si>
    <t xml:space="preserve">Janoušek </t>
  </si>
  <si>
    <t>Vladislav</t>
  </si>
  <si>
    <t>CZ - MK "Morava" Hodonín</t>
  </si>
  <si>
    <t>HEL-102</t>
  </si>
  <si>
    <t>Blaszczyk</t>
  </si>
  <si>
    <t>Helmut</t>
  </si>
  <si>
    <t>PL - Bytom</t>
  </si>
  <si>
    <t>KTS</t>
  </si>
  <si>
    <t>Izbedski</t>
  </si>
  <si>
    <t>Artur</t>
  </si>
  <si>
    <t>Mimosa</t>
  </si>
  <si>
    <t>Krasznai</t>
  </si>
  <si>
    <t>Attila</t>
  </si>
  <si>
    <t>H - Gyomaendrod</t>
  </si>
  <si>
    <t>SG - 105</t>
  </si>
  <si>
    <t>Krajčírik</t>
  </si>
  <si>
    <t>Ľubomír</t>
  </si>
  <si>
    <t>SR - Bratislava</t>
  </si>
  <si>
    <t>Garant</t>
  </si>
  <si>
    <t>Pischnothová</t>
  </si>
  <si>
    <t>Marcela</t>
  </si>
  <si>
    <t>CZ - KLoM Brandýs n. L.</t>
  </si>
  <si>
    <t>Ares</t>
  </si>
  <si>
    <t>F2 - A jun.</t>
  </si>
  <si>
    <t xml:space="preserve">Adrián </t>
  </si>
  <si>
    <t>SR - KLM Galanta SK</t>
  </si>
  <si>
    <t>Hliatkový čln</t>
  </si>
  <si>
    <t xml:space="preserve">Pieczka </t>
  </si>
  <si>
    <t>Wojciech</t>
  </si>
  <si>
    <t>PL - Ruda Šlaska</t>
  </si>
  <si>
    <t>RAF</t>
  </si>
  <si>
    <t>Száraz</t>
  </si>
  <si>
    <t>Viktor</t>
  </si>
  <si>
    <t>KP 118</t>
  </si>
  <si>
    <t>Weiss</t>
  </si>
  <si>
    <t>Václav</t>
  </si>
  <si>
    <t>CZ - KLM "Royal Dux" Duchcov</t>
  </si>
  <si>
    <t>Armeria</t>
  </si>
  <si>
    <t>Wróbel</t>
  </si>
  <si>
    <t>PL - MKD Rybnik</t>
  </si>
  <si>
    <t>Wasserchutzpolizei</t>
  </si>
  <si>
    <t>Fidali</t>
  </si>
  <si>
    <t>Radoslaw</t>
  </si>
  <si>
    <t>Radoslav</t>
  </si>
  <si>
    <t>PG 117</t>
  </si>
  <si>
    <t>F2 - B jun. + sen.</t>
  </si>
  <si>
    <t xml:space="preserve">Urban </t>
  </si>
  <si>
    <t>Zdeněk</t>
  </si>
  <si>
    <t>CZ - MK-Vsetín</t>
  </si>
  <si>
    <t>Dornbusch</t>
  </si>
  <si>
    <t>Rasťo-jun</t>
  </si>
  <si>
    <t>Stíhač ponorek</t>
  </si>
  <si>
    <t>Wozniak</t>
  </si>
  <si>
    <t>Miroslav</t>
  </si>
  <si>
    <t>PL - MDK Rybnik</t>
  </si>
  <si>
    <t>K-11</t>
  </si>
  <si>
    <t>KT 824</t>
  </si>
  <si>
    <t>Bujna</t>
  </si>
  <si>
    <t>Zotán</t>
  </si>
  <si>
    <t>SR - Komárno</t>
  </si>
  <si>
    <t>KTS Boot</t>
  </si>
  <si>
    <t>Huvos</t>
  </si>
  <si>
    <t>Ferenc</t>
  </si>
  <si>
    <t>H - Szeged</t>
  </si>
  <si>
    <t>Ferdinand</t>
  </si>
  <si>
    <t>Siejka</t>
  </si>
  <si>
    <t>Kapitan Poinc</t>
  </si>
  <si>
    <t>Droździok</t>
  </si>
  <si>
    <t>Joachim</t>
  </si>
  <si>
    <t>PL - DOKiS Dobrodzień</t>
  </si>
  <si>
    <t>Halny</t>
  </si>
  <si>
    <t>Izdebski</t>
  </si>
  <si>
    <t>Filip-jun</t>
  </si>
  <si>
    <t>KP ZSSR</t>
  </si>
  <si>
    <t>Tušiak</t>
  </si>
  <si>
    <t>Gneisenau</t>
  </si>
  <si>
    <t>Mišak</t>
  </si>
  <si>
    <t>Ondrej</t>
  </si>
  <si>
    <t>SR - Rimavská Sobota</t>
  </si>
  <si>
    <t>Gliński</t>
  </si>
  <si>
    <t>Piotr-jun</t>
  </si>
  <si>
    <t>PL - Bialystok</t>
  </si>
  <si>
    <t>Tobrtu</t>
  </si>
  <si>
    <t>Karolus</t>
  </si>
  <si>
    <t>Juraj</t>
  </si>
  <si>
    <t>Bismark</t>
  </si>
  <si>
    <t>F2 - C sen.</t>
  </si>
  <si>
    <t>Zudla</t>
  </si>
  <si>
    <t>Peter</t>
  </si>
  <si>
    <t>SR - Liptovský Hrádok</t>
  </si>
  <si>
    <t>Kiroy</t>
  </si>
  <si>
    <t xml:space="preserve">Kubíček </t>
  </si>
  <si>
    <t>Jiří</t>
  </si>
  <si>
    <t>Andrea Doria</t>
  </si>
  <si>
    <t>Rozol</t>
  </si>
  <si>
    <t>Alexander</t>
  </si>
  <si>
    <t>Wicher II</t>
  </si>
  <si>
    <t>Zrinyi</t>
  </si>
  <si>
    <t>Filip</t>
  </si>
  <si>
    <t>Karel</t>
  </si>
  <si>
    <t>CZ - Maják Borovany</t>
  </si>
  <si>
    <t>Kiisla</t>
  </si>
  <si>
    <t>Mejsak</t>
  </si>
  <si>
    <t>Ryszard</t>
  </si>
  <si>
    <t>H-37 Garland</t>
  </si>
  <si>
    <t>Zbigniew</t>
  </si>
  <si>
    <t>Combatante III B</t>
  </si>
  <si>
    <t>Kováčik</t>
  </si>
  <si>
    <t>Samuel</t>
  </si>
  <si>
    <t>Sagittario</t>
  </si>
  <si>
    <t>SR - MK Bojnice</t>
  </si>
  <si>
    <t>Vittorio Venetto</t>
  </si>
  <si>
    <t>Rzepczyk</t>
  </si>
  <si>
    <t>Roland</t>
  </si>
  <si>
    <t>PL - Dobrodzień</t>
  </si>
  <si>
    <t>Victor Hansen</t>
  </si>
  <si>
    <t xml:space="preserve">Cerha </t>
  </si>
  <si>
    <t>František</t>
  </si>
  <si>
    <t>USS Boxer CV-21</t>
  </si>
  <si>
    <t>F4 - A sen.</t>
  </si>
  <si>
    <t>Souček</t>
  </si>
  <si>
    <t>CZ - KLoM Nautilus Proboštov</t>
  </si>
  <si>
    <t>Policie</t>
  </si>
  <si>
    <t>4-5</t>
  </si>
  <si>
    <t>Woźniak</t>
  </si>
  <si>
    <t>Miroslaw</t>
  </si>
  <si>
    <t>Lewis</t>
  </si>
  <si>
    <t>Zítek</t>
  </si>
  <si>
    <t>Petr</t>
  </si>
  <si>
    <t>CZ - Kormorán Most</t>
  </si>
  <si>
    <t>HH 41</t>
  </si>
  <si>
    <t>Jedlička</t>
  </si>
  <si>
    <t>Lubomír</t>
  </si>
  <si>
    <t>Police</t>
  </si>
  <si>
    <t xml:space="preserve">Mlejnek </t>
  </si>
  <si>
    <t>P 101</t>
  </si>
  <si>
    <t>Plecheis</t>
  </si>
  <si>
    <t>Karol</t>
  </si>
  <si>
    <t>Strážný čln</t>
  </si>
  <si>
    <t>Hosnedl</t>
  </si>
  <si>
    <t>CZ - KLoM Ledenice</t>
  </si>
  <si>
    <t>Hydrograf</t>
  </si>
  <si>
    <t>Jermolaj</t>
  </si>
  <si>
    <t>Grzegorz</t>
  </si>
  <si>
    <t>PT - 15</t>
  </si>
  <si>
    <t>Pavel</t>
  </si>
  <si>
    <t>Hlava</t>
  </si>
  <si>
    <t>CZ - KLoM Česílko Valdice</t>
  </si>
  <si>
    <t>Regatta</t>
  </si>
  <si>
    <t>Ferjančič</t>
  </si>
  <si>
    <t>Michal</t>
  </si>
  <si>
    <t>Xenie</t>
  </si>
  <si>
    <t>Szumny</t>
  </si>
  <si>
    <t>PL - Opole</t>
  </si>
  <si>
    <t>Paloma</t>
  </si>
  <si>
    <t>Bohuslav</t>
  </si>
  <si>
    <t>Edita</t>
  </si>
  <si>
    <t>Jurkiewicz</t>
  </si>
  <si>
    <t>Marek</t>
  </si>
  <si>
    <t>Apollo</t>
  </si>
  <si>
    <t>Banckert</t>
  </si>
  <si>
    <t>Watergeus</t>
  </si>
  <si>
    <t>9</t>
  </si>
  <si>
    <t>Jan</t>
  </si>
  <si>
    <t>Gaia</t>
  </si>
  <si>
    <t>Ábel</t>
  </si>
  <si>
    <t>Stretman</t>
  </si>
  <si>
    <t>Plachetnica</t>
  </si>
  <si>
    <t>Leader</t>
  </si>
  <si>
    <t>Jungman</t>
  </si>
  <si>
    <t>Jaroslav</t>
  </si>
  <si>
    <t>Orlík</t>
  </si>
  <si>
    <t>Procházka</t>
  </si>
  <si>
    <t>Vladimír</t>
  </si>
  <si>
    <t>CZ - KLM Bílina</t>
  </si>
  <si>
    <t>Pilot 66</t>
  </si>
  <si>
    <t>PL - DOKiS Dobrodzieň</t>
  </si>
  <si>
    <t>Wilczur</t>
  </si>
  <si>
    <t>Mlejnková</t>
  </si>
  <si>
    <t>Lucie</t>
  </si>
  <si>
    <t>Pilot</t>
  </si>
  <si>
    <t>Němec</t>
  </si>
  <si>
    <t>Kamil</t>
  </si>
  <si>
    <t>Lacaile</t>
  </si>
  <si>
    <t>Napiórkowski</t>
  </si>
  <si>
    <t>Szendzielarz</t>
  </si>
  <si>
    <t>Jerzy</t>
  </si>
  <si>
    <t>PL - Debowiec</t>
  </si>
  <si>
    <t>Falke</t>
  </si>
  <si>
    <t>Glowacki</t>
  </si>
  <si>
    <t>Stanislaw</t>
  </si>
  <si>
    <t>Challenger</t>
  </si>
  <si>
    <t>Schmidt</t>
  </si>
  <si>
    <t>Robert</t>
  </si>
  <si>
    <t>Hricová</t>
  </si>
  <si>
    <t>Jarmila</t>
  </si>
  <si>
    <t>SR - Banská Bystrica</t>
  </si>
  <si>
    <t>Caban</t>
  </si>
  <si>
    <t>Lodse</t>
  </si>
  <si>
    <t>Rudolf</t>
  </si>
  <si>
    <t>Mawe</t>
  </si>
  <si>
    <t>Bilina</t>
  </si>
  <si>
    <t>Zuzana</t>
  </si>
  <si>
    <t>Dziama</t>
  </si>
  <si>
    <t>Pawel</t>
  </si>
  <si>
    <t>PL - Ruda Slaska</t>
  </si>
  <si>
    <t>Slizg</t>
  </si>
  <si>
    <t>Hudec</t>
  </si>
  <si>
    <t>Ján</t>
  </si>
  <si>
    <t>Naxos</t>
  </si>
  <si>
    <t>Kromplewski</t>
  </si>
  <si>
    <t>Piotr</t>
  </si>
  <si>
    <t>Mysliwy</t>
  </si>
  <si>
    <t>Steiden</t>
  </si>
  <si>
    <t>SCH 3</t>
  </si>
  <si>
    <t>Podlešák</t>
  </si>
  <si>
    <t>Fenix</t>
  </si>
  <si>
    <t>F4 - A jun.</t>
  </si>
  <si>
    <t>Darakev</t>
  </si>
  <si>
    <t>CZ - KLoM Třebechovice</t>
  </si>
  <si>
    <t>Aurora</t>
  </si>
  <si>
    <t>Janko</t>
  </si>
  <si>
    <t>Jakub</t>
  </si>
  <si>
    <t>Pilot 23</t>
  </si>
  <si>
    <t>Bartoszek</t>
  </si>
  <si>
    <t>Lukasz</t>
  </si>
  <si>
    <t>Adas</t>
  </si>
  <si>
    <t>Steidenová</t>
  </si>
  <si>
    <t>Tereza</t>
  </si>
  <si>
    <t>Pilot 24</t>
  </si>
  <si>
    <t>Chrzanowski</t>
  </si>
  <si>
    <t>Yamato</t>
  </si>
  <si>
    <t>Sedlák</t>
  </si>
  <si>
    <t>Vojta</t>
  </si>
  <si>
    <t>CZ - KLoM Český Těšín</t>
  </si>
  <si>
    <t>Grenada</t>
  </si>
  <si>
    <t>Sokól</t>
  </si>
  <si>
    <t>Mateusz</t>
  </si>
  <si>
    <t>San Remo</t>
  </si>
  <si>
    <t>Rastislav</t>
  </si>
  <si>
    <t>Uhrin</t>
  </si>
  <si>
    <t>Ľuboš</t>
  </si>
  <si>
    <t>Letovanec</t>
  </si>
  <si>
    <t>Vlach</t>
  </si>
  <si>
    <t>Spider</t>
  </si>
  <si>
    <t>Warnow</t>
  </si>
  <si>
    <t>Rosól</t>
  </si>
  <si>
    <t>Aleksander</t>
  </si>
  <si>
    <t>PL - MDK  Rybnik</t>
  </si>
  <si>
    <t>Zaba</t>
  </si>
  <si>
    <t>Mareček</t>
  </si>
  <si>
    <t>Lukáš</t>
  </si>
  <si>
    <t>Tomík</t>
  </si>
  <si>
    <t>Szarka</t>
  </si>
  <si>
    <t>Gabriel</t>
  </si>
  <si>
    <t>SPS-MI</t>
  </si>
  <si>
    <t>Matúš</t>
  </si>
  <si>
    <t>Hliadkový čln</t>
  </si>
  <si>
    <t>Balúch</t>
  </si>
  <si>
    <t>Ruský hliad.čln</t>
  </si>
  <si>
    <t>Tamás</t>
  </si>
  <si>
    <t>Rýchločln</t>
  </si>
  <si>
    <t>Pielok</t>
  </si>
  <si>
    <t>PL - DOKiS Dobrodzien</t>
  </si>
  <si>
    <t>Motorowka</t>
  </si>
  <si>
    <t>Witaszek</t>
  </si>
  <si>
    <t>Orzeszek 1</t>
  </si>
  <si>
    <t>Podhorný</t>
  </si>
  <si>
    <t>Martin</t>
  </si>
  <si>
    <t>Herman</t>
  </si>
  <si>
    <t>Wasik</t>
  </si>
  <si>
    <t>Damian</t>
  </si>
  <si>
    <t>Kupka</t>
  </si>
  <si>
    <t>Luna</t>
  </si>
  <si>
    <t xml:space="preserve">Koza </t>
  </si>
  <si>
    <t>Kristian</t>
  </si>
  <si>
    <t>Strazak</t>
  </si>
  <si>
    <t>Žák</t>
  </si>
  <si>
    <t>Miloš</t>
  </si>
  <si>
    <t>Kubričan</t>
  </si>
  <si>
    <t>MGM 1</t>
  </si>
  <si>
    <t>Gabzdyl</t>
  </si>
  <si>
    <t>Józef</t>
  </si>
  <si>
    <t>Moskala</t>
  </si>
  <si>
    <t>Katja</t>
  </si>
  <si>
    <t>Jonczyk</t>
  </si>
  <si>
    <t>M 600</t>
  </si>
  <si>
    <t>Phantom</t>
  </si>
  <si>
    <t>Szufliński</t>
  </si>
  <si>
    <t>Maciej</t>
  </si>
  <si>
    <t>Asterix</t>
  </si>
  <si>
    <t>Nikola</t>
  </si>
  <si>
    <t>Survey</t>
  </si>
  <si>
    <t>Pieczka</t>
  </si>
  <si>
    <t>Tomasz</t>
  </si>
  <si>
    <t>TAZ</t>
  </si>
  <si>
    <t>Andrea</t>
  </si>
  <si>
    <t>Gardziejczyk</t>
  </si>
  <si>
    <t>Daniel</t>
  </si>
  <si>
    <t>Stodolka</t>
  </si>
  <si>
    <t>Remigiusz</t>
  </si>
  <si>
    <t>Juršík</t>
  </si>
  <si>
    <t>F4 - B jun.</t>
  </si>
  <si>
    <t>Elke</t>
  </si>
  <si>
    <t>Scheweningen</t>
  </si>
  <si>
    <t>Emile Robin</t>
  </si>
  <si>
    <t>Sentinel</t>
  </si>
  <si>
    <t>MLB</t>
  </si>
  <si>
    <t>Wrobel</t>
  </si>
  <si>
    <t>Lilka</t>
  </si>
  <si>
    <t>Koza</t>
  </si>
  <si>
    <t>Torsten</t>
  </si>
  <si>
    <t>F4 - B sen.</t>
  </si>
  <si>
    <t>Karpatský</t>
  </si>
  <si>
    <t>Bobr</t>
  </si>
  <si>
    <t>Bosak</t>
  </si>
  <si>
    <t>Krzysztof</t>
  </si>
  <si>
    <t>PL - Bydgoszcz</t>
  </si>
  <si>
    <t>Berlin</t>
  </si>
  <si>
    <t>Riedl</t>
  </si>
  <si>
    <t>Ton 12</t>
  </si>
  <si>
    <t>Yorkshireman</t>
  </si>
  <si>
    <t>Glebowski</t>
  </si>
  <si>
    <t>PL</t>
  </si>
  <si>
    <t>St. Canute</t>
  </si>
  <si>
    <t>Bremen 9</t>
  </si>
  <si>
    <t>Mráz</t>
  </si>
  <si>
    <t>Mikuláš</t>
  </si>
  <si>
    <t>Nautik</t>
  </si>
  <si>
    <t>F4 - C sen. + jun.</t>
  </si>
  <si>
    <t>Michal-jun</t>
  </si>
  <si>
    <t>perkasa</t>
  </si>
  <si>
    <t>Mikulka st.</t>
  </si>
  <si>
    <t>Smith Roterdam</t>
  </si>
  <si>
    <t>Radoslav-jun</t>
  </si>
  <si>
    <t>Hermann Marwede</t>
  </si>
  <si>
    <t>Mikulka ml.</t>
  </si>
  <si>
    <t xml:space="preserve">Peter </t>
  </si>
  <si>
    <t>Sovremenny</t>
  </si>
  <si>
    <t>Zoltán</t>
  </si>
  <si>
    <t>U-82 VIIc</t>
  </si>
  <si>
    <t>PL - Białystok</t>
  </si>
  <si>
    <t>PT - 5</t>
  </si>
  <si>
    <t xml:space="preserve">Peter  </t>
  </si>
  <si>
    <t>Vosper</t>
  </si>
  <si>
    <t>F - DS</t>
  </si>
  <si>
    <t>Voráček</t>
  </si>
  <si>
    <t>Victoria</t>
  </si>
  <si>
    <t>NSS-A</t>
  </si>
  <si>
    <t xml:space="preserve">Uherková </t>
  </si>
  <si>
    <t>CZ - MK Havířov</t>
  </si>
  <si>
    <t>Corona Sk 40</t>
  </si>
  <si>
    <t>Wojciech -jun</t>
  </si>
  <si>
    <t>Comtessa</t>
  </si>
  <si>
    <t>Dariusz</t>
  </si>
  <si>
    <t>Smaragd</t>
  </si>
  <si>
    <t>Kozák</t>
  </si>
  <si>
    <t>SK - Bojnice</t>
  </si>
  <si>
    <t>Shantia</t>
  </si>
  <si>
    <t>Bieda</t>
  </si>
  <si>
    <t>Jacek</t>
  </si>
  <si>
    <t>PL - Rzeszow</t>
  </si>
  <si>
    <t>Opty</t>
  </si>
  <si>
    <t>Vojtěch -jun</t>
  </si>
  <si>
    <t>Olympia</t>
  </si>
  <si>
    <t>Takáč</t>
  </si>
  <si>
    <t>Ivan</t>
  </si>
  <si>
    <t>SK - Bratislava</t>
  </si>
  <si>
    <t>Endeavour</t>
  </si>
  <si>
    <t>Estella</t>
  </si>
  <si>
    <t>Daranowski</t>
  </si>
  <si>
    <t>PL - Kielce</t>
  </si>
  <si>
    <t>Antares</t>
  </si>
  <si>
    <t>Keisel</t>
  </si>
  <si>
    <t>CZ - KLoM Admirál Jablonec n. N.</t>
  </si>
  <si>
    <t>Stormy Weather</t>
  </si>
  <si>
    <t>PL - CK Zamek</t>
  </si>
  <si>
    <t>Szeliga</t>
  </si>
  <si>
    <t>NSS-B</t>
  </si>
  <si>
    <t>Chmelka</t>
  </si>
  <si>
    <t>Luise</t>
  </si>
  <si>
    <t>Benjamin W. Latham</t>
  </si>
  <si>
    <t>General Zarusky</t>
  </si>
  <si>
    <t>Slížek</t>
  </si>
  <si>
    <t>Josef</t>
  </si>
  <si>
    <t>Atlantis</t>
  </si>
  <si>
    <t>Zeman</t>
  </si>
  <si>
    <t>Dorian Gray</t>
  </si>
  <si>
    <t>Vrba</t>
  </si>
  <si>
    <t>Valdivia - Altona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</si>
</sst>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47" applyFont="1">
      <alignment/>
      <protection/>
    </xf>
    <xf numFmtId="0" fontId="2" fillId="0" borderId="0" xfId="47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49" fontId="6" fillId="0" borderId="0" xfId="47" applyNumberFormat="1" applyFont="1">
      <alignment/>
      <protection/>
    </xf>
    <xf numFmtId="0" fontId="0" fillId="0" borderId="0" xfId="48" applyFont="1" applyAlignment="1">
      <alignment horizontal="center"/>
      <protection/>
    </xf>
    <xf numFmtId="0" fontId="7" fillId="0" borderId="0" xfId="48" applyFont="1" applyAlignment="1">
      <alignment horizontal="left"/>
      <protection/>
    </xf>
    <xf numFmtId="0" fontId="0" fillId="0" borderId="0" xfId="48" applyFont="1" applyAlignment="1">
      <alignment horizontal="left"/>
      <protection/>
    </xf>
    <xf numFmtId="0" fontId="8" fillId="0" borderId="0" xfId="48" applyFont="1" applyAlignment="1">
      <alignment horizontal="left"/>
      <protection/>
    </xf>
    <xf numFmtId="0" fontId="0" fillId="0" borderId="0" xfId="48" applyFont="1">
      <alignment/>
      <protection/>
    </xf>
    <xf numFmtId="1" fontId="0" fillId="0" borderId="0" xfId="48" applyNumberFormat="1" applyFont="1">
      <alignment/>
      <protection/>
    </xf>
    <xf numFmtId="1" fontId="0" fillId="0" borderId="0" xfId="48" applyNumberFormat="1" applyFont="1" applyAlignment="1">
      <alignment horizontal="center"/>
      <protection/>
    </xf>
    <xf numFmtId="0" fontId="9" fillId="0" borderId="10" xfId="48" applyFont="1" applyBorder="1" applyAlignment="1">
      <alignment horizontal="center" vertical="center" wrapText="1"/>
      <protection/>
    </xf>
    <xf numFmtId="1" fontId="9" fillId="0" borderId="10" xfId="48" applyNumberFormat="1" applyFont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center"/>
      <protection/>
    </xf>
    <xf numFmtId="0" fontId="9" fillId="0" borderId="10" xfId="50" applyFont="1" applyFill="1" applyBorder="1" applyAlignment="1" applyProtection="1">
      <alignment horizontal="left"/>
      <protection locked="0"/>
    </xf>
    <xf numFmtId="0" fontId="10" fillId="0" borderId="10" xfId="48" applyFont="1" applyFill="1" applyBorder="1">
      <alignment/>
      <protection/>
    </xf>
    <xf numFmtId="2" fontId="9" fillId="0" borderId="10" xfId="48" applyNumberFormat="1" applyFont="1" applyBorder="1" applyAlignment="1">
      <alignment horizontal="center"/>
      <protection/>
    </xf>
    <xf numFmtId="2" fontId="10" fillId="0" borderId="10" xfId="48" applyNumberFormat="1" applyFont="1" applyBorder="1" applyAlignment="1">
      <alignment horizontal="center"/>
      <protection/>
    </xf>
    <xf numFmtId="3" fontId="10" fillId="0" borderId="10" xfId="48" applyNumberFormat="1" applyFont="1" applyBorder="1" applyAlignment="1">
      <alignment horizontal="center"/>
      <protection/>
    </xf>
    <xf numFmtId="49" fontId="9" fillId="0" borderId="10" xfId="48" applyNumberFormat="1" applyFont="1" applyBorder="1">
      <alignment/>
      <protection/>
    </xf>
    <xf numFmtId="0" fontId="0" fillId="0" borderId="10" xfId="48" applyFont="1" applyBorder="1" applyAlignment="1">
      <alignment horizontal="center"/>
      <protection/>
    </xf>
    <xf numFmtId="0" fontId="0" fillId="0" borderId="10" xfId="48" applyFont="1" applyBorder="1">
      <alignment/>
      <protection/>
    </xf>
    <xf numFmtId="0" fontId="2" fillId="0" borderId="10" xfId="48" applyFont="1" applyFill="1" applyBorder="1">
      <alignment/>
      <protection/>
    </xf>
    <xf numFmtId="0" fontId="0" fillId="0" borderId="10" xfId="48" applyFont="1" applyBorder="1" applyAlignment="1">
      <alignment/>
      <protection/>
    </xf>
    <xf numFmtId="2" fontId="0" fillId="0" borderId="10" xfId="48" applyNumberFormat="1" applyFont="1" applyBorder="1" applyAlignment="1">
      <alignment horizontal="center"/>
      <protection/>
    </xf>
    <xf numFmtId="2" fontId="2" fillId="0" borderId="10" xfId="48" applyNumberFormat="1" applyFont="1" applyBorder="1" applyAlignment="1">
      <alignment horizontal="center"/>
      <protection/>
    </xf>
    <xf numFmtId="3" fontId="2" fillId="0" borderId="10" xfId="48" applyNumberFormat="1" applyFont="1" applyBorder="1" applyAlignment="1">
      <alignment horizontal="center"/>
      <protection/>
    </xf>
    <xf numFmtId="0" fontId="0" fillId="0" borderId="10" xfId="48" applyFont="1" applyBorder="1" applyAlignment="1">
      <alignment horizontal="left"/>
      <protection/>
    </xf>
    <xf numFmtId="1" fontId="0" fillId="0" borderId="10" xfId="48" applyNumberFormat="1" applyFont="1" applyBorder="1" applyAlignment="1">
      <alignment horizontal="center"/>
      <protection/>
    </xf>
    <xf numFmtId="0" fontId="0" fillId="0" borderId="10" xfId="50" applyFont="1" applyFill="1" applyBorder="1" applyAlignment="1" applyProtection="1">
      <alignment horizontal="left"/>
      <protection locked="0"/>
    </xf>
    <xf numFmtId="0" fontId="0" fillId="0" borderId="11" xfId="48" applyFont="1" applyBorder="1" applyAlignment="1">
      <alignment horizontal="left"/>
      <protection/>
    </xf>
    <xf numFmtId="0" fontId="0" fillId="0" borderId="10" xfId="48" applyFont="1" applyBorder="1">
      <alignment/>
      <protection/>
    </xf>
    <xf numFmtId="2" fontId="0" fillId="0" borderId="10" xfId="48" applyNumberFormat="1" applyFont="1" applyBorder="1">
      <alignment/>
      <protection/>
    </xf>
    <xf numFmtId="49" fontId="0" fillId="0" borderId="10" xfId="48" applyNumberFormat="1" applyBorder="1">
      <alignment/>
      <protection/>
    </xf>
    <xf numFmtId="0" fontId="7" fillId="0" borderId="0" xfId="48" applyFont="1" applyAlignment="1">
      <alignment horizontal="left"/>
      <protection/>
    </xf>
    <xf numFmtId="0" fontId="0" fillId="0" borderId="0" xfId="48" applyAlignment="1">
      <alignment horizontal="left"/>
      <protection/>
    </xf>
    <xf numFmtId="0" fontId="0" fillId="0" borderId="0" xfId="48">
      <alignment/>
      <protection/>
    </xf>
    <xf numFmtId="1" fontId="0" fillId="0" borderId="0" xfId="48" applyNumberFormat="1">
      <alignment/>
      <protection/>
    </xf>
    <xf numFmtId="0" fontId="0" fillId="0" borderId="0" xfId="48" applyAlignment="1">
      <alignment horizontal="center"/>
      <protection/>
    </xf>
    <xf numFmtId="1" fontId="0" fillId="0" borderId="0" xfId="48" applyNumberFormat="1" applyAlignment="1">
      <alignment horizont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/>
      <protection/>
    </xf>
    <xf numFmtId="49" fontId="9" fillId="0" borderId="10" xfId="47" applyNumberFormat="1" applyFont="1" applyBorder="1">
      <alignment/>
      <protection/>
    </xf>
    <xf numFmtId="0" fontId="10" fillId="0" borderId="10" xfId="47" applyFont="1" applyFill="1" applyBorder="1" applyAlignment="1">
      <alignment horizontal="left"/>
      <protection/>
    </xf>
    <xf numFmtId="2" fontId="9" fillId="0" borderId="10" xfId="47" applyNumberFormat="1" applyFont="1" applyBorder="1" applyAlignment="1">
      <alignment horizontal="center"/>
      <protection/>
    </xf>
    <xf numFmtId="3" fontId="10" fillId="0" borderId="10" xfId="47" applyNumberFormat="1" applyFont="1" applyBorder="1" applyAlignment="1">
      <alignment horizontal="center"/>
      <protection/>
    </xf>
    <xf numFmtId="0" fontId="9" fillId="0" borderId="10" xfId="49" applyFont="1" applyFill="1" applyBorder="1" applyAlignment="1" applyProtection="1">
      <alignment horizontal="left"/>
      <protection locked="0"/>
    </xf>
    <xf numFmtId="0" fontId="10" fillId="0" borderId="10" xfId="47" applyFont="1" applyFill="1" applyBorder="1">
      <alignment/>
      <protection/>
    </xf>
    <xf numFmtId="0" fontId="9" fillId="0" borderId="10" xfId="47" applyFont="1" applyBorder="1">
      <alignment/>
      <protection/>
    </xf>
    <xf numFmtId="0" fontId="9" fillId="0" borderId="10" xfId="47" applyFont="1" applyBorder="1">
      <alignment/>
      <protection/>
    </xf>
    <xf numFmtId="0" fontId="0" fillId="0" borderId="10" xfId="47" applyFont="1" applyBorder="1" applyAlignment="1">
      <alignment horizontal="center"/>
      <protection/>
    </xf>
    <xf numFmtId="0" fontId="0" fillId="0" borderId="10" xfId="47" applyFont="1" applyBorder="1" applyAlignment="1">
      <alignment horizontal="left"/>
      <protection/>
    </xf>
    <xf numFmtId="0" fontId="2" fillId="0" borderId="10" xfId="47" applyFont="1" applyFill="1" applyBorder="1">
      <alignment/>
      <protection/>
    </xf>
    <xf numFmtId="2" fontId="0" fillId="0" borderId="10" xfId="47" applyNumberFormat="1" applyFont="1" applyBorder="1" applyAlignment="1">
      <alignment horizontal="center"/>
      <protection/>
    </xf>
    <xf numFmtId="2" fontId="2" fillId="0" borderId="10" xfId="47" applyNumberFormat="1" applyBorder="1" applyAlignment="1">
      <alignment horizontal="center"/>
      <protection/>
    </xf>
    <xf numFmtId="3" fontId="2" fillId="0" borderId="10" xfId="47" applyNumberFormat="1" applyFont="1" applyBorder="1" applyAlignment="1">
      <alignment horizontal="center"/>
      <protection/>
    </xf>
    <xf numFmtId="0" fontId="0" fillId="0" borderId="10" xfId="49" applyFont="1" applyFill="1" applyBorder="1" applyAlignment="1" applyProtection="1">
      <alignment horizontal="left"/>
      <protection locked="0"/>
    </xf>
    <xf numFmtId="0" fontId="2" fillId="0" borderId="10" xfId="47" applyFont="1" applyFill="1" applyBorder="1" applyAlignment="1">
      <alignment horizontal="left"/>
      <protection/>
    </xf>
    <xf numFmtId="49" fontId="2" fillId="0" borderId="10" xfId="47" applyNumberFormat="1" applyBorder="1">
      <alignment/>
      <protection/>
    </xf>
    <xf numFmtId="0" fontId="11" fillId="0" borderId="0" xfId="48" applyFont="1" applyAlignment="1">
      <alignment horizontal="left"/>
      <protection/>
    </xf>
    <xf numFmtId="0" fontId="9" fillId="0" borderId="10" xfId="48" applyFont="1" applyBorder="1">
      <alignment/>
      <protection/>
    </xf>
    <xf numFmtId="0" fontId="9" fillId="0" borderId="10" xfId="48" applyFont="1" applyBorder="1" applyAlignment="1">
      <alignment horizontal="left"/>
      <protection/>
    </xf>
    <xf numFmtId="0" fontId="0" fillId="0" borderId="10" xfId="48" applyFont="1" applyBorder="1" applyAlignment="1">
      <alignment horizontal="left"/>
      <protection/>
    </xf>
    <xf numFmtId="0" fontId="0" fillId="0" borderId="10" xfId="48" applyBorder="1" applyAlignment="1">
      <alignment horizontal="center"/>
      <protection/>
    </xf>
    <xf numFmtId="2" fontId="0" fillId="0" borderId="10" xfId="48" applyNumberFormat="1" applyBorder="1" applyAlignment="1">
      <alignment horizontal="center"/>
      <protection/>
    </xf>
    <xf numFmtId="0" fontId="0" fillId="0" borderId="10" xfId="48" applyBorder="1" applyAlignment="1">
      <alignment horizontal="left"/>
      <protection/>
    </xf>
    <xf numFmtId="0" fontId="0" fillId="0" borderId="10" xfId="48" applyBorder="1">
      <alignment/>
      <protection/>
    </xf>
    <xf numFmtId="0" fontId="2" fillId="0" borderId="11" xfId="48" applyFont="1" applyFill="1" applyBorder="1">
      <alignment/>
      <protection/>
    </xf>
    <xf numFmtId="1" fontId="9" fillId="0" borderId="10" xfId="48" applyNumberFormat="1" applyFont="1" applyBorder="1" applyAlignment="1">
      <alignment horizontal="center"/>
      <protection/>
    </xf>
    <xf numFmtId="0" fontId="9" fillId="0" borderId="10" xfId="48" applyFont="1" applyBorder="1">
      <alignment/>
      <protection/>
    </xf>
    <xf numFmtId="49" fontId="9" fillId="0" borderId="10" xfId="48" applyNumberFormat="1" applyFont="1" applyFill="1" applyBorder="1" applyAlignment="1" applyProtection="1">
      <alignment horizontal="left"/>
      <protection locked="0"/>
    </xf>
    <xf numFmtId="0" fontId="9" fillId="0" borderId="10" xfId="48" applyFont="1" applyBorder="1" applyAlignment="1">
      <alignment horizontal="left"/>
      <protection/>
    </xf>
    <xf numFmtId="0" fontId="0" fillId="0" borderId="0" xfId="50" applyFont="1" applyFill="1" applyBorder="1" applyAlignment="1" applyProtection="1">
      <alignment horizontal="left"/>
      <protection locked="0"/>
    </xf>
    <xf numFmtId="49" fontId="0" fillId="0" borderId="11" xfId="48" applyNumberFormat="1" applyFont="1" applyFill="1" applyBorder="1" applyAlignment="1" applyProtection="1">
      <alignment horizontal="left"/>
      <protection locked="0"/>
    </xf>
    <xf numFmtId="49" fontId="0" fillId="0" borderId="10" xfId="48" applyNumberFormat="1" applyFont="1" applyFill="1" applyBorder="1" applyAlignment="1" applyProtection="1">
      <alignment horizontal="left"/>
      <protection locked="0"/>
    </xf>
    <xf numFmtId="1" fontId="0" fillId="0" borderId="10" xfId="48" applyNumberFormat="1" applyBorder="1" applyAlignment="1">
      <alignment horizontal="center"/>
      <protection/>
    </xf>
    <xf numFmtId="0" fontId="9" fillId="0" borderId="10" xfId="48" applyFont="1" applyBorder="1" applyAlignment="1">
      <alignment horizontal="center"/>
      <protection/>
    </xf>
    <xf numFmtId="0" fontId="10" fillId="0" borderId="10" xfId="48" applyFont="1" applyFill="1" applyBorder="1" applyAlignment="1">
      <alignment horizontal="left"/>
      <protection/>
    </xf>
    <xf numFmtId="0" fontId="10" fillId="0" borderId="10" xfId="50" applyFont="1" applyFill="1" applyBorder="1" applyAlignment="1">
      <alignment horizontal="left"/>
      <protection/>
    </xf>
    <xf numFmtId="49" fontId="10" fillId="0" borderId="10" xfId="48" applyNumberFormat="1" applyFont="1" applyBorder="1" applyAlignment="1">
      <alignment horizontal="center"/>
      <protection/>
    </xf>
    <xf numFmtId="1" fontId="10" fillId="0" borderId="10" xfId="48" applyNumberFormat="1" applyFont="1" applyBorder="1" applyAlignment="1">
      <alignment horizontal="center"/>
      <protection/>
    </xf>
    <xf numFmtId="0" fontId="0" fillId="0" borderId="10" xfId="48" applyFont="1" applyBorder="1" applyAlignment="1">
      <alignment horizontal="center"/>
      <protection/>
    </xf>
    <xf numFmtId="0" fontId="2" fillId="0" borderId="10" xfId="48" applyFont="1" applyFill="1" applyBorder="1" applyAlignment="1">
      <alignment horizontal="left"/>
      <protection/>
    </xf>
    <xf numFmtId="0" fontId="2" fillId="0" borderId="10" xfId="50" applyFont="1" applyFill="1" applyBorder="1" applyAlignment="1">
      <alignment horizontal="left"/>
      <protection/>
    </xf>
    <xf numFmtId="1" fontId="0" fillId="0" borderId="10" xfId="48" applyNumberFormat="1" applyFont="1" applyBorder="1">
      <alignment/>
      <protection/>
    </xf>
    <xf numFmtId="1" fontId="2" fillId="0" borderId="10" xfId="48" applyNumberFormat="1" applyFont="1" applyBorder="1" applyAlignment="1">
      <alignment horizontal="center"/>
      <protection/>
    </xf>
    <xf numFmtId="1" fontId="0" fillId="0" borderId="10" xfId="48" applyNumberFormat="1" applyBorder="1">
      <alignment/>
      <protection/>
    </xf>
    <xf numFmtId="0" fontId="0" fillId="0" borderId="10" xfId="48" applyFont="1" applyFill="1" applyBorder="1" applyAlignment="1" applyProtection="1">
      <alignment horizontal="left"/>
      <protection locked="0"/>
    </xf>
    <xf numFmtId="49" fontId="0" fillId="0" borderId="10" xfId="48" applyNumberFormat="1" applyBorder="1" applyAlignment="1">
      <alignment horizontal="left"/>
      <protection/>
    </xf>
    <xf numFmtId="0" fontId="0" fillId="0" borderId="10" xfId="50" applyFont="1" applyFill="1" applyBorder="1" applyAlignment="1" applyProtection="1">
      <alignment/>
      <protection locked="0"/>
    </xf>
    <xf numFmtId="49" fontId="2" fillId="0" borderId="10" xfId="48" applyNumberFormat="1" applyFont="1" applyBorder="1" applyAlignment="1">
      <alignment horizontal="center"/>
      <protection/>
    </xf>
    <xf numFmtId="0" fontId="2" fillId="0" borderId="11" xfId="48" applyFont="1" applyFill="1" applyBorder="1" applyAlignment="1">
      <alignment horizontal="left"/>
      <protection/>
    </xf>
    <xf numFmtId="49" fontId="0" fillId="0" borderId="11" xfId="48" applyNumberFormat="1" applyBorder="1">
      <alignment/>
      <protection/>
    </xf>
    <xf numFmtId="0" fontId="0" fillId="0" borderId="11" xfId="48" applyBorder="1" applyAlignment="1">
      <alignment horizontal="left"/>
      <protection/>
    </xf>
    <xf numFmtId="1" fontId="0" fillId="0" borderId="10" xfId="48" applyNumberFormat="1" applyFont="1" applyFill="1" applyBorder="1" applyAlignment="1">
      <alignment horizontal="center"/>
      <protection/>
    </xf>
    <xf numFmtId="49" fontId="0" fillId="0" borderId="0" xfId="48" applyNumberFormat="1" applyAlignment="1">
      <alignment horizontal="center"/>
      <protection/>
    </xf>
    <xf numFmtId="0" fontId="0" fillId="0" borderId="0" xfId="48" applyAlignment="1">
      <alignment/>
      <protection/>
    </xf>
    <xf numFmtId="0" fontId="9" fillId="0" borderId="12" xfId="48" applyFont="1" applyBorder="1" applyAlignment="1">
      <alignment horizontal="center" vertical="center" wrapText="1"/>
      <protection/>
    </xf>
    <xf numFmtId="49" fontId="9" fillId="0" borderId="10" xfId="48" applyNumberFormat="1" applyFont="1" applyBorder="1" applyAlignment="1">
      <alignment horizontal="center"/>
      <protection/>
    </xf>
    <xf numFmtId="0" fontId="9" fillId="0" borderId="10" xfId="48" applyFont="1" applyFill="1" applyBorder="1">
      <alignment/>
      <protection/>
    </xf>
    <xf numFmtId="0" fontId="9" fillId="0" borderId="10" xfId="48" applyFont="1" applyFill="1" applyBorder="1">
      <alignment/>
      <protection/>
    </xf>
    <xf numFmtId="49" fontId="9" fillId="0" borderId="10" xfId="48" applyNumberFormat="1" applyFont="1" applyFill="1" applyBorder="1" applyAlignment="1">
      <alignment/>
      <protection/>
    </xf>
    <xf numFmtId="0" fontId="10" fillId="0" borderId="10" xfId="48" applyFont="1" applyFill="1" applyBorder="1" applyAlignment="1">
      <alignment/>
      <protection/>
    </xf>
    <xf numFmtId="49" fontId="0" fillId="0" borderId="10" xfId="48" applyNumberFormat="1" applyFont="1" applyBorder="1" applyAlignment="1">
      <alignment horizontal="center"/>
      <protection/>
    </xf>
    <xf numFmtId="49" fontId="0" fillId="0" borderId="10" xfId="48" applyNumberFormat="1" applyBorder="1" applyAlignment="1">
      <alignment/>
      <protection/>
    </xf>
    <xf numFmtId="0" fontId="2" fillId="0" borderId="10" xfId="48" applyFont="1" applyFill="1" applyBorder="1" applyAlignment="1">
      <alignment/>
      <protection/>
    </xf>
    <xf numFmtId="0" fontId="0" fillId="0" borderId="10" xfId="48" applyFont="1" applyFill="1" applyBorder="1">
      <alignment/>
      <protection/>
    </xf>
    <xf numFmtId="0" fontId="2" fillId="0" borderId="10" xfId="48" applyFont="1" applyFill="1" applyBorder="1" applyAlignment="1">
      <alignment/>
      <protection/>
    </xf>
    <xf numFmtId="49" fontId="0" fillId="0" borderId="10" xfId="48" applyNumberFormat="1" applyFill="1" applyBorder="1" applyAlignment="1">
      <alignment/>
      <protection/>
    </xf>
    <xf numFmtId="49" fontId="0" fillId="0" borderId="10" xfId="48" applyNumberFormat="1" applyBorder="1" applyAlignment="1">
      <alignment horizontal="center"/>
      <protection/>
    </xf>
    <xf numFmtId="49" fontId="0" fillId="0" borderId="10" xfId="48" applyNumberFormat="1" applyFont="1" applyFill="1" applyBorder="1" applyAlignment="1">
      <alignment/>
      <protection/>
    </xf>
    <xf numFmtId="0" fontId="2" fillId="0" borderId="10" xfId="48" applyNumberFormat="1" applyFont="1" applyBorder="1" applyAlignment="1">
      <alignment horizontal="center"/>
      <protection/>
    </xf>
    <xf numFmtId="0" fontId="0" fillId="33" borderId="10" xfId="50" applyFont="1" applyFill="1" applyBorder="1" applyAlignment="1" applyProtection="1">
      <alignment/>
      <protection locked="0"/>
    </xf>
    <xf numFmtId="0" fontId="9" fillId="0" borderId="10" xfId="48" applyFont="1" applyFill="1" applyBorder="1" applyAlignment="1" applyProtection="1">
      <alignment horizontal="left"/>
      <protection locked="0"/>
    </xf>
    <xf numFmtId="0" fontId="9" fillId="33" borderId="10" xfId="50" applyFont="1" applyFill="1" applyBorder="1" applyAlignment="1" applyProtection="1">
      <alignment/>
      <protection locked="0"/>
    </xf>
    <xf numFmtId="0" fontId="9" fillId="0" borderId="10" xfId="48" applyFont="1" applyBorder="1" applyAlignment="1">
      <alignment/>
      <protection/>
    </xf>
    <xf numFmtId="0" fontId="10" fillId="0" borderId="10" xfId="51" applyFont="1" applyFill="1" applyBorder="1" applyAlignment="1">
      <alignment vertical="center"/>
      <protection/>
    </xf>
    <xf numFmtId="0" fontId="10" fillId="0" borderId="10" xfId="51" applyFont="1" applyFill="1" applyBorder="1" applyAlignment="1">
      <alignment/>
      <protection/>
    </xf>
    <xf numFmtId="0" fontId="10" fillId="0" borderId="10" xfId="51" applyFont="1" applyFill="1" applyBorder="1" applyAlignment="1">
      <alignment horizontal="left"/>
      <protection/>
    </xf>
    <xf numFmtId="0" fontId="0" fillId="0" borderId="13" xfId="48" applyFont="1" applyBorder="1">
      <alignment/>
      <protection/>
    </xf>
    <xf numFmtId="0" fontId="2" fillId="0" borderId="10" xfId="51" applyFont="1" applyFill="1" applyBorder="1" applyAlignment="1">
      <alignment horizontal="left" vertical="center"/>
      <protection/>
    </xf>
    <xf numFmtId="0" fontId="2" fillId="0" borderId="10" xfId="51" applyFont="1" applyFill="1" applyBorder="1" applyAlignment="1">
      <alignment vertical="center"/>
      <protection/>
    </xf>
    <xf numFmtId="0" fontId="2" fillId="0" borderId="10" xfId="51" applyFont="1" applyFill="1" applyBorder="1" applyAlignment="1">
      <alignment/>
      <protection/>
    </xf>
    <xf numFmtId="0" fontId="2" fillId="0" borderId="13" xfId="51" applyFont="1" applyFill="1" applyBorder="1" applyAlignment="1">
      <alignment/>
      <protection/>
    </xf>
    <xf numFmtId="0" fontId="0" fillId="0" borderId="13" xfId="50" applyFont="1" applyFill="1" applyBorder="1" applyAlignment="1" applyProtection="1">
      <alignment/>
      <protection locked="0"/>
    </xf>
    <xf numFmtId="0" fontId="2" fillId="0" borderId="13" xfId="48" applyFont="1" applyFill="1" applyBorder="1">
      <alignment/>
      <protection/>
    </xf>
    <xf numFmtId="0" fontId="2" fillId="0" borderId="13" xfId="48" applyFont="1" applyFill="1" applyBorder="1" applyAlignment="1">
      <alignment/>
      <protection/>
    </xf>
    <xf numFmtId="0" fontId="10" fillId="0" borderId="10" xfId="48" applyFont="1" applyFill="1" applyBorder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9" fillId="0" borderId="11" xfId="48" applyFont="1" applyFill="1" applyBorder="1" applyAlignment="1">
      <alignment horizontal="center" vertical="center" wrapText="1"/>
      <protection/>
    </xf>
    <xf numFmtId="0" fontId="9" fillId="0" borderId="14" xfId="48" applyFont="1" applyFill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9" fillId="0" borderId="11" xfId="48" applyFont="1" applyBorder="1" applyAlignment="1">
      <alignment horizontal="center" vertical="center" wrapText="1"/>
      <protection/>
    </xf>
    <xf numFmtId="0" fontId="9" fillId="0" borderId="14" xfId="48" applyFont="1" applyBorder="1" applyAlignment="1">
      <alignment horizontal="center" vertical="center" wrapText="1"/>
      <protection/>
    </xf>
    <xf numFmtId="0" fontId="9" fillId="0" borderId="11" xfId="47" applyFont="1" applyFill="1" applyBorder="1" applyAlignment="1">
      <alignment horizontal="center" vertical="center" wrapText="1"/>
      <protection/>
    </xf>
    <xf numFmtId="0" fontId="9" fillId="0" borderId="14" xfId="47" applyFont="1" applyFill="1" applyBorder="1" applyAlignment="1">
      <alignment horizontal="center" vertical="center" wrapText="1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 vertical="center" wrapText="1"/>
      <protection/>
    </xf>
    <xf numFmtId="0" fontId="9" fillId="0" borderId="14" xfId="47" applyFont="1" applyBorder="1" applyAlignment="1">
      <alignment horizontal="center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Jinolice2007 - Pohar - obe konecne" xfId="47"/>
    <cellStyle name="normální_Pohar2007 - konecne" xfId="48"/>
    <cellStyle name="normální_Prihlaska_ns_excel95" xfId="49"/>
    <cellStyle name="normální_Prihlaska_ns_excel95_Pohar2007 - konecne" xfId="50"/>
    <cellStyle name="normální_St_listiny_Pohar2007 - konecne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2" width="9.140625" style="2" customWidth="1"/>
    <col min="3" max="3" width="10.28125" style="2" customWidth="1"/>
    <col min="4" max="6" width="9.140625" style="2" customWidth="1"/>
    <col min="7" max="7" width="10.00390625" style="2" bestFit="1" customWidth="1"/>
    <col min="8" max="15" width="9.140625" style="2" customWidth="1"/>
    <col min="16" max="16" width="11.28125" style="2" customWidth="1"/>
    <col min="17" max="16384" width="9.140625" style="2" customWidth="1"/>
  </cols>
  <sheetData>
    <row r="1" spans="1:10" ht="2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4" s="3" customFormat="1" ht="15">
      <c r="A3" s="3" t="s">
        <v>1</v>
      </c>
      <c r="B3" s="3" t="s">
        <v>2</v>
      </c>
      <c r="D3" s="3" t="s">
        <v>3</v>
      </c>
    </row>
    <row r="4" s="3" customFormat="1" ht="15"/>
    <row r="5" spans="1:5" s="3" customFormat="1" ht="15">
      <c r="A5" s="3" t="s">
        <v>1</v>
      </c>
      <c r="B5" s="3" t="s">
        <v>4</v>
      </c>
      <c r="D5" s="131" t="s">
        <v>5</v>
      </c>
      <c r="E5" s="131"/>
    </row>
    <row r="6" spans="1:5" ht="15">
      <c r="A6" s="3"/>
      <c r="B6" s="3"/>
      <c r="C6" s="3"/>
      <c r="D6" s="3"/>
      <c r="E6" s="3"/>
    </row>
    <row r="7" spans="1:5" ht="15">
      <c r="A7" s="3" t="s">
        <v>6</v>
      </c>
      <c r="B7" s="3" t="s">
        <v>7</v>
      </c>
      <c r="C7" s="3"/>
      <c r="D7" s="131" t="s">
        <v>8</v>
      </c>
      <c r="E7" s="131"/>
    </row>
    <row r="13" ht="15">
      <c r="A13" s="3" t="s">
        <v>9</v>
      </c>
    </row>
    <row r="14" spans="1:8" ht="15">
      <c r="A14" s="3"/>
      <c r="B14" s="3"/>
      <c r="C14" s="3"/>
      <c r="D14" s="3"/>
      <c r="E14" s="3"/>
      <c r="F14" s="3"/>
      <c r="G14" s="3"/>
      <c r="H14" s="3"/>
    </row>
    <row r="15" spans="2:9" ht="15">
      <c r="B15" s="3" t="s">
        <v>10</v>
      </c>
      <c r="C15" s="3" t="s">
        <v>11</v>
      </c>
      <c r="D15" s="3"/>
      <c r="E15" s="3"/>
      <c r="F15" s="3"/>
      <c r="G15" s="3"/>
      <c r="H15" s="3"/>
      <c r="I15" s="3"/>
    </row>
    <row r="16" spans="2:9" ht="15">
      <c r="B16" s="3" t="s">
        <v>12</v>
      </c>
      <c r="C16" s="3" t="s">
        <v>13</v>
      </c>
      <c r="D16" s="3"/>
      <c r="E16" s="3"/>
      <c r="F16" s="3"/>
      <c r="G16" s="3"/>
      <c r="H16" s="3"/>
      <c r="I16" s="3"/>
    </row>
    <row r="17" spans="2:9" ht="15">
      <c r="B17" s="3"/>
      <c r="C17" s="3" t="s">
        <v>14</v>
      </c>
      <c r="D17" s="4" t="s">
        <v>15</v>
      </c>
      <c r="E17" s="3" t="s">
        <v>16</v>
      </c>
      <c r="F17" s="3"/>
      <c r="G17" s="3"/>
      <c r="H17" s="3"/>
      <c r="I17" s="3"/>
    </row>
    <row r="18" spans="3:5" ht="15">
      <c r="C18" s="3" t="s">
        <v>17</v>
      </c>
      <c r="D18" s="4" t="s">
        <v>15</v>
      </c>
      <c r="E18" s="3" t="s">
        <v>18</v>
      </c>
    </row>
    <row r="20" spans="2:5" ht="15">
      <c r="B20" s="3" t="s">
        <v>19</v>
      </c>
      <c r="C20" s="3" t="s">
        <v>20</v>
      </c>
      <c r="D20" s="3"/>
      <c r="E20" s="3"/>
    </row>
    <row r="22" spans="3:8" ht="15">
      <c r="C22" s="5" t="s">
        <v>21</v>
      </c>
      <c r="G22" s="3"/>
      <c r="H22" s="5"/>
    </row>
    <row r="23" ht="15">
      <c r="C23" s="3" t="s">
        <v>22</v>
      </c>
    </row>
    <row r="25" spans="2:3" ht="15">
      <c r="B25" s="3" t="s">
        <v>23</v>
      </c>
      <c r="C25" s="3" t="s">
        <v>24</v>
      </c>
    </row>
  </sheetData>
  <sheetProtection/>
  <mergeCells count="3">
    <mergeCell ref="A1:J1"/>
    <mergeCell ref="D5:E5"/>
    <mergeCell ref="D7:E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14.7109375" style="2" customWidth="1"/>
    <col min="3" max="3" width="12.57421875" style="2" customWidth="1"/>
    <col min="4" max="4" width="30.28125" style="2" customWidth="1"/>
    <col min="5" max="5" width="17.7109375" style="2" customWidth="1"/>
    <col min="6" max="10" width="7.57421875" style="2" bestFit="1" customWidth="1"/>
    <col min="11" max="12" width="8.28125" style="2" bestFit="1" customWidth="1"/>
    <col min="13" max="16384" width="9.140625" style="2" customWidth="1"/>
  </cols>
  <sheetData>
    <row r="1" spans="1:12" ht="23.25">
      <c r="A1" s="6"/>
      <c r="B1" s="7" t="s">
        <v>25</v>
      </c>
      <c r="C1" s="8"/>
      <c r="D1" s="8"/>
      <c r="E1" s="9" t="s">
        <v>26</v>
      </c>
      <c r="F1" s="10"/>
      <c r="G1" s="11"/>
      <c r="H1" s="6"/>
      <c r="I1" s="12"/>
      <c r="J1" s="12"/>
      <c r="K1" s="12"/>
      <c r="L1" s="12"/>
    </row>
    <row r="2" spans="1:12" ht="12.75">
      <c r="A2" s="6"/>
      <c r="B2" s="8"/>
      <c r="C2" s="8"/>
      <c r="D2" s="8"/>
      <c r="E2" s="8"/>
      <c r="F2" s="10"/>
      <c r="G2" s="11"/>
      <c r="H2" s="6"/>
      <c r="I2" s="12"/>
      <c r="J2" s="12"/>
      <c r="K2" s="12"/>
      <c r="L2" s="12"/>
    </row>
    <row r="3" spans="1:12" ht="12.75">
      <c r="A3" s="13" t="s">
        <v>27</v>
      </c>
      <c r="B3" s="13" t="s">
        <v>28</v>
      </c>
      <c r="C3" s="13" t="s">
        <v>29</v>
      </c>
      <c r="D3" s="13" t="s">
        <v>30</v>
      </c>
      <c r="E3" s="13" t="s">
        <v>31</v>
      </c>
      <c r="F3" s="132" t="s">
        <v>2</v>
      </c>
      <c r="G3" s="133"/>
      <c r="H3" s="134" t="s">
        <v>32</v>
      </c>
      <c r="I3" s="134"/>
      <c r="J3" s="135" t="s">
        <v>7</v>
      </c>
      <c r="K3" s="136"/>
      <c r="L3" s="14" t="s">
        <v>33</v>
      </c>
    </row>
    <row r="4" spans="1:12" ht="12.75">
      <c r="A4" s="15">
        <v>1</v>
      </c>
      <c r="B4" s="16" t="s">
        <v>34</v>
      </c>
      <c r="C4" s="16" t="s">
        <v>35</v>
      </c>
      <c r="D4" s="17" t="s">
        <v>36</v>
      </c>
      <c r="E4" s="16" t="s">
        <v>37</v>
      </c>
      <c r="F4" s="15">
        <v>1</v>
      </c>
      <c r="G4" s="18">
        <v>182.67</v>
      </c>
      <c r="H4" s="15">
        <v>3</v>
      </c>
      <c r="I4" s="19">
        <v>176.16</v>
      </c>
      <c r="J4" s="20">
        <v>3</v>
      </c>
      <c r="K4" s="19">
        <v>179</v>
      </c>
      <c r="L4" s="18">
        <f aca="true" t="shared" si="0" ref="L4:L15">K4+G4+I4</f>
        <v>537.8299999999999</v>
      </c>
    </row>
    <row r="5" spans="1:12" ht="12.75">
      <c r="A5" s="15">
        <v>2</v>
      </c>
      <c r="B5" s="21" t="s">
        <v>38</v>
      </c>
      <c r="C5" s="21" t="s">
        <v>39</v>
      </c>
      <c r="D5" s="17" t="s">
        <v>40</v>
      </c>
      <c r="E5" s="21" t="s">
        <v>41</v>
      </c>
      <c r="F5" s="15">
        <v>4</v>
      </c>
      <c r="G5" s="18">
        <v>175.33</v>
      </c>
      <c r="H5" s="15">
        <v>7</v>
      </c>
      <c r="I5" s="19">
        <v>147.5</v>
      </c>
      <c r="J5" s="20">
        <v>4</v>
      </c>
      <c r="K5" s="19">
        <v>169.83</v>
      </c>
      <c r="L5" s="18">
        <f t="shared" si="0"/>
        <v>492.66</v>
      </c>
    </row>
    <row r="6" spans="1:12" ht="12.75">
      <c r="A6" s="15">
        <v>3</v>
      </c>
      <c r="B6" s="16" t="s">
        <v>42</v>
      </c>
      <c r="C6" s="16" t="s">
        <v>43</v>
      </c>
      <c r="D6" s="17" t="s">
        <v>36</v>
      </c>
      <c r="E6" s="21" t="s">
        <v>44</v>
      </c>
      <c r="F6" s="15"/>
      <c r="G6" s="18"/>
      <c r="H6" s="15">
        <v>1</v>
      </c>
      <c r="I6" s="19">
        <v>190.5</v>
      </c>
      <c r="J6" s="20">
        <v>1</v>
      </c>
      <c r="K6" s="19">
        <v>192.17</v>
      </c>
      <c r="L6" s="18">
        <f t="shared" si="0"/>
        <v>382.66999999999996</v>
      </c>
    </row>
    <row r="7" spans="1:12" ht="12.75">
      <c r="A7" s="22">
        <v>4</v>
      </c>
      <c r="B7" s="23" t="s">
        <v>45</v>
      </c>
      <c r="C7" s="24" t="s">
        <v>46</v>
      </c>
      <c r="D7" s="24" t="s">
        <v>40</v>
      </c>
      <c r="E7" s="25" t="s">
        <v>47</v>
      </c>
      <c r="F7" s="22"/>
      <c r="G7" s="26"/>
      <c r="H7" s="22">
        <v>2</v>
      </c>
      <c r="I7" s="27">
        <v>184.83</v>
      </c>
      <c r="J7" s="28">
        <v>2</v>
      </c>
      <c r="K7" s="27">
        <v>181.33</v>
      </c>
      <c r="L7" s="26">
        <f t="shared" si="0"/>
        <v>366.16</v>
      </c>
    </row>
    <row r="8" spans="1:12" ht="12.75">
      <c r="A8" s="22">
        <v>5</v>
      </c>
      <c r="B8" s="29" t="s">
        <v>48</v>
      </c>
      <c r="C8" s="29" t="s">
        <v>49</v>
      </c>
      <c r="D8" s="24" t="s">
        <v>40</v>
      </c>
      <c r="E8" s="29" t="s">
        <v>50</v>
      </c>
      <c r="F8" s="22">
        <v>7</v>
      </c>
      <c r="G8" s="26">
        <v>153.17</v>
      </c>
      <c r="H8" s="22">
        <v>6</v>
      </c>
      <c r="I8" s="27">
        <v>153.63</v>
      </c>
      <c r="J8" s="30"/>
      <c r="K8" s="27"/>
      <c r="L8" s="26">
        <f t="shared" si="0"/>
        <v>306.79999999999995</v>
      </c>
    </row>
    <row r="9" spans="1:12" ht="12.75">
      <c r="A9" s="22">
        <v>6</v>
      </c>
      <c r="B9" s="29" t="s">
        <v>51</v>
      </c>
      <c r="C9" s="29" t="s">
        <v>52</v>
      </c>
      <c r="D9" s="29" t="s">
        <v>53</v>
      </c>
      <c r="E9" s="29" t="s">
        <v>54</v>
      </c>
      <c r="F9" s="22">
        <v>2</v>
      </c>
      <c r="G9" s="26">
        <v>182.17</v>
      </c>
      <c r="H9" s="22"/>
      <c r="I9" s="27"/>
      <c r="J9" s="28"/>
      <c r="K9" s="27"/>
      <c r="L9" s="26">
        <f t="shared" si="0"/>
        <v>182.17</v>
      </c>
    </row>
    <row r="10" spans="1:12" ht="12.75">
      <c r="A10" s="22">
        <v>7</v>
      </c>
      <c r="B10" s="31" t="s">
        <v>55</v>
      </c>
      <c r="C10" s="31" t="s">
        <v>56</v>
      </c>
      <c r="D10" s="24" t="s">
        <v>57</v>
      </c>
      <c r="E10" s="31" t="s">
        <v>58</v>
      </c>
      <c r="F10" s="22">
        <v>3</v>
      </c>
      <c r="G10" s="26">
        <v>179.33</v>
      </c>
      <c r="H10" s="22"/>
      <c r="I10" s="27"/>
      <c r="J10" s="28"/>
      <c r="K10" s="27"/>
      <c r="L10" s="26">
        <f t="shared" si="0"/>
        <v>179.33</v>
      </c>
    </row>
    <row r="11" spans="1:12" ht="12.75">
      <c r="A11" s="22">
        <v>8</v>
      </c>
      <c r="B11" s="29" t="s">
        <v>59</v>
      </c>
      <c r="C11" s="29" t="s">
        <v>60</v>
      </c>
      <c r="D11" s="32" t="s">
        <v>61</v>
      </c>
      <c r="E11" s="29" t="s">
        <v>62</v>
      </c>
      <c r="F11" s="22">
        <v>5</v>
      </c>
      <c r="G11" s="26">
        <v>172.83</v>
      </c>
      <c r="H11" s="22"/>
      <c r="I11" s="27"/>
      <c r="J11" s="28"/>
      <c r="K11" s="27"/>
      <c r="L11" s="26">
        <f t="shared" si="0"/>
        <v>172.83</v>
      </c>
    </row>
    <row r="12" spans="1:12" ht="12.75">
      <c r="A12" s="22">
        <v>9</v>
      </c>
      <c r="B12" s="29" t="s">
        <v>63</v>
      </c>
      <c r="C12" s="29" t="s">
        <v>64</v>
      </c>
      <c r="D12" s="29" t="s">
        <v>53</v>
      </c>
      <c r="E12" s="29" t="s">
        <v>65</v>
      </c>
      <c r="F12" s="22">
        <v>6</v>
      </c>
      <c r="G12" s="26">
        <v>171.17</v>
      </c>
      <c r="H12" s="22"/>
      <c r="I12" s="27"/>
      <c r="J12" s="28"/>
      <c r="K12" s="27"/>
      <c r="L12" s="26">
        <f t="shared" si="0"/>
        <v>171.17</v>
      </c>
    </row>
    <row r="13" spans="1:12" ht="12.75">
      <c r="A13" s="22">
        <v>10</v>
      </c>
      <c r="B13" s="29" t="s">
        <v>66</v>
      </c>
      <c r="C13" s="29" t="s">
        <v>67</v>
      </c>
      <c r="D13" s="24" t="s">
        <v>68</v>
      </c>
      <c r="E13" s="29" t="s">
        <v>69</v>
      </c>
      <c r="F13" s="33"/>
      <c r="G13" s="34"/>
      <c r="H13" s="22">
        <v>4</v>
      </c>
      <c r="I13" s="26">
        <v>169.67</v>
      </c>
      <c r="J13" s="30"/>
      <c r="K13" s="26"/>
      <c r="L13" s="26">
        <f t="shared" si="0"/>
        <v>169.67</v>
      </c>
    </row>
    <row r="14" spans="1:12" ht="12.75">
      <c r="A14" s="22">
        <v>11</v>
      </c>
      <c r="B14" s="23" t="s">
        <v>70</v>
      </c>
      <c r="C14" s="24" t="s">
        <v>71</v>
      </c>
      <c r="D14" s="24" t="s">
        <v>72</v>
      </c>
      <c r="E14" s="25" t="s">
        <v>73</v>
      </c>
      <c r="F14" s="22"/>
      <c r="G14" s="26"/>
      <c r="H14" s="22">
        <v>5</v>
      </c>
      <c r="I14" s="27">
        <v>164.17</v>
      </c>
      <c r="J14" s="28"/>
      <c r="K14" s="27"/>
      <c r="L14" s="26">
        <f t="shared" si="0"/>
        <v>164.17</v>
      </c>
    </row>
    <row r="15" spans="1:12" ht="12.75">
      <c r="A15" s="22">
        <v>12</v>
      </c>
      <c r="B15" s="29" t="s">
        <v>74</v>
      </c>
      <c r="C15" s="29" t="s">
        <v>75</v>
      </c>
      <c r="D15" s="35" t="s">
        <v>76</v>
      </c>
      <c r="E15" s="29" t="s">
        <v>77</v>
      </c>
      <c r="F15" s="33"/>
      <c r="G15" s="34"/>
      <c r="H15" s="22"/>
      <c r="I15" s="26"/>
      <c r="J15" s="30">
        <v>5</v>
      </c>
      <c r="K15" s="26">
        <v>160.33</v>
      </c>
      <c r="L15" s="26">
        <f t="shared" si="0"/>
        <v>160.33</v>
      </c>
    </row>
    <row r="17" spans="2:11" ht="23.25">
      <c r="B17" s="36" t="s">
        <v>78</v>
      </c>
      <c r="C17" s="37"/>
      <c r="D17" s="9" t="s">
        <v>26</v>
      </c>
      <c r="E17" s="38"/>
      <c r="F17" s="39"/>
      <c r="G17" s="40"/>
      <c r="H17" s="41"/>
      <c r="I17" s="41"/>
      <c r="J17" s="41"/>
      <c r="K17" s="41"/>
    </row>
    <row r="18" spans="1:11" ht="12.75">
      <c r="A18" s="10"/>
      <c r="B18" s="8"/>
      <c r="C18" s="8"/>
      <c r="D18" s="8"/>
      <c r="E18" s="10"/>
      <c r="F18" s="11"/>
      <c r="G18" s="6"/>
      <c r="H18" s="12"/>
      <c r="I18" s="12"/>
      <c r="J18" s="12"/>
      <c r="K18" s="12"/>
    </row>
    <row r="19" spans="1:12" ht="12.75">
      <c r="A19" s="42" t="s">
        <v>27</v>
      </c>
      <c r="B19" s="42" t="s">
        <v>28</v>
      </c>
      <c r="C19" s="42" t="s">
        <v>29</v>
      </c>
      <c r="D19" s="42" t="s">
        <v>30</v>
      </c>
      <c r="E19" s="42" t="s">
        <v>31</v>
      </c>
      <c r="F19" s="137" t="s">
        <v>2</v>
      </c>
      <c r="G19" s="138"/>
      <c r="H19" s="139" t="s">
        <v>32</v>
      </c>
      <c r="I19" s="139"/>
      <c r="J19" s="140" t="s">
        <v>7</v>
      </c>
      <c r="K19" s="141"/>
      <c r="L19" s="42" t="s">
        <v>33</v>
      </c>
    </row>
    <row r="20" spans="1:12" ht="12.75">
      <c r="A20" s="43">
        <v>1</v>
      </c>
      <c r="B20" s="44" t="s">
        <v>38</v>
      </c>
      <c r="C20" s="44" t="s">
        <v>79</v>
      </c>
      <c r="D20" s="45" t="s">
        <v>80</v>
      </c>
      <c r="E20" s="44" t="s">
        <v>81</v>
      </c>
      <c r="F20" s="43">
        <v>2</v>
      </c>
      <c r="G20" s="46">
        <v>172.17</v>
      </c>
      <c r="H20" s="43">
        <v>4</v>
      </c>
      <c r="I20" s="46">
        <v>155.5</v>
      </c>
      <c r="J20" s="47">
        <v>2</v>
      </c>
      <c r="K20" s="46">
        <v>171.17</v>
      </c>
      <c r="L20" s="46">
        <f aca="true" t="shared" si="1" ref="L20:L26">K20+G20+I20</f>
        <v>498.84</v>
      </c>
    </row>
    <row r="21" spans="1:12" ht="12.75">
      <c r="A21" s="43">
        <v>2</v>
      </c>
      <c r="B21" s="48" t="s">
        <v>82</v>
      </c>
      <c r="C21" s="48" t="s">
        <v>83</v>
      </c>
      <c r="D21" s="49" t="s">
        <v>84</v>
      </c>
      <c r="E21" s="44" t="s">
        <v>85</v>
      </c>
      <c r="F21" s="43">
        <v>1</v>
      </c>
      <c r="G21" s="46">
        <v>182</v>
      </c>
      <c r="H21" s="43"/>
      <c r="I21" s="46"/>
      <c r="J21" s="47">
        <v>1</v>
      </c>
      <c r="K21" s="46">
        <v>173</v>
      </c>
      <c r="L21" s="46">
        <f t="shared" si="1"/>
        <v>355</v>
      </c>
    </row>
    <row r="22" spans="1:12" ht="12.75">
      <c r="A22" s="43">
        <v>3</v>
      </c>
      <c r="B22" s="50" t="s">
        <v>86</v>
      </c>
      <c r="C22" s="48" t="s">
        <v>87</v>
      </c>
      <c r="D22" s="45" t="s">
        <v>80</v>
      </c>
      <c r="E22" s="50" t="s">
        <v>88</v>
      </c>
      <c r="F22" s="51"/>
      <c r="G22" s="46"/>
      <c r="H22" s="43">
        <v>2</v>
      </c>
      <c r="I22" s="46">
        <v>172.83</v>
      </c>
      <c r="J22" s="47"/>
      <c r="K22" s="46"/>
      <c r="L22" s="46">
        <f t="shared" si="1"/>
        <v>172.83</v>
      </c>
    </row>
    <row r="23" spans="1:12" ht="12.75">
      <c r="A23" s="52">
        <v>4</v>
      </c>
      <c r="B23" s="53" t="s">
        <v>89</v>
      </c>
      <c r="C23" s="53" t="s">
        <v>90</v>
      </c>
      <c r="D23" s="54" t="s">
        <v>91</v>
      </c>
      <c r="E23" s="53" t="s">
        <v>92</v>
      </c>
      <c r="F23" s="52"/>
      <c r="G23" s="55"/>
      <c r="H23" s="52"/>
      <c r="I23" s="56"/>
      <c r="J23" s="57">
        <v>3</v>
      </c>
      <c r="K23" s="56">
        <v>165</v>
      </c>
      <c r="L23" s="56">
        <f t="shared" si="1"/>
        <v>165</v>
      </c>
    </row>
    <row r="24" spans="1:12" ht="12.75">
      <c r="A24" s="52">
        <v>5</v>
      </c>
      <c r="B24" s="58" t="s">
        <v>93</v>
      </c>
      <c r="C24" s="58" t="s">
        <v>83</v>
      </c>
      <c r="D24" s="59" t="s">
        <v>94</v>
      </c>
      <c r="E24" s="60" t="s">
        <v>95</v>
      </c>
      <c r="F24" s="52"/>
      <c r="G24" s="55"/>
      <c r="H24" s="52">
        <v>3</v>
      </c>
      <c r="I24" s="56">
        <v>163.5</v>
      </c>
      <c r="J24" s="57"/>
      <c r="K24" s="56"/>
      <c r="L24" s="56">
        <f t="shared" si="1"/>
        <v>163.5</v>
      </c>
    </row>
    <row r="25" spans="1:12" ht="12.75">
      <c r="A25" s="52">
        <v>6</v>
      </c>
      <c r="B25" s="53" t="s">
        <v>96</v>
      </c>
      <c r="C25" s="53" t="s">
        <v>97</v>
      </c>
      <c r="D25" s="53" t="s">
        <v>53</v>
      </c>
      <c r="E25" s="53" t="s">
        <v>88</v>
      </c>
      <c r="F25" s="52">
        <v>3</v>
      </c>
      <c r="G25" s="55">
        <v>162.5</v>
      </c>
      <c r="H25" s="52"/>
      <c r="I25" s="56"/>
      <c r="J25" s="57"/>
      <c r="K25" s="56"/>
      <c r="L25" s="56">
        <f t="shared" si="1"/>
        <v>162.5</v>
      </c>
    </row>
    <row r="26" spans="1:12" ht="12.75">
      <c r="A26" s="52">
        <v>7</v>
      </c>
      <c r="B26" s="60" t="s">
        <v>45</v>
      </c>
      <c r="C26" s="60" t="s">
        <v>98</v>
      </c>
      <c r="D26" s="54" t="s">
        <v>40</v>
      </c>
      <c r="E26" s="60" t="s">
        <v>99</v>
      </c>
      <c r="F26" s="52"/>
      <c r="G26" s="55"/>
      <c r="H26" s="52">
        <v>5</v>
      </c>
      <c r="I26" s="56">
        <v>152.67</v>
      </c>
      <c r="J26" s="57"/>
      <c r="K26" s="56"/>
      <c r="L26" s="56">
        <f t="shared" si="1"/>
        <v>152.67</v>
      </c>
    </row>
    <row r="28" spans="1:12" ht="23.25">
      <c r="A28" s="40"/>
      <c r="B28" s="61" t="s">
        <v>100</v>
      </c>
      <c r="C28" s="37"/>
      <c r="D28" s="37"/>
      <c r="E28" s="9" t="s">
        <v>26</v>
      </c>
      <c r="F28" s="38"/>
      <c r="G28" s="39"/>
      <c r="H28" s="40"/>
      <c r="I28" s="41"/>
      <c r="J28" s="41"/>
      <c r="K28" s="41"/>
      <c r="L28" s="41"/>
    </row>
    <row r="29" spans="1:12" ht="12.75">
      <c r="A29" s="6"/>
      <c r="B29" s="10"/>
      <c r="C29" s="8"/>
      <c r="D29" s="8"/>
      <c r="E29" s="8"/>
      <c r="F29" s="10"/>
      <c r="G29" s="11"/>
      <c r="H29" s="6"/>
      <c r="I29" s="12"/>
      <c r="J29" s="12"/>
      <c r="K29" s="12"/>
      <c r="L29" s="12"/>
    </row>
    <row r="30" spans="1:12" ht="12.75">
      <c r="A30" s="13" t="s">
        <v>27</v>
      </c>
      <c r="B30" s="13" t="s">
        <v>28</v>
      </c>
      <c r="C30" s="13" t="s">
        <v>29</v>
      </c>
      <c r="D30" s="13" t="s">
        <v>30</v>
      </c>
      <c r="E30" s="13" t="s">
        <v>31</v>
      </c>
      <c r="F30" s="132" t="s">
        <v>2</v>
      </c>
      <c r="G30" s="133"/>
      <c r="H30" s="134" t="s">
        <v>32</v>
      </c>
      <c r="I30" s="134"/>
      <c r="J30" s="135" t="s">
        <v>7</v>
      </c>
      <c r="K30" s="136"/>
      <c r="L30" s="13" t="s">
        <v>33</v>
      </c>
    </row>
    <row r="31" spans="1:12" ht="12.75">
      <c r="A31" s="15">
        <v>1</v>
      </c>
      <c r="B31" s="16" t="s">
        <v>101</v>
      </c>
      <c r="C31" s="16" t="s">
        <v>102</v>
      </c>
      <c r="D31" s="17" t="s">
        <v>103</v>
      </c>
      <c r="E31" s="16" t="s">
        <v>104</v>
      </c>
      <c r="F31" s="62"/>
      <c r="G31" s="18"/>
      <c r="H31" s="15">
        <v>3</v>
      </c>
      <c r="I31" s="19">
        <v>183.67</v>
      </c>
      <c r="J31" s="20">
        <v>1</v>
      </c>
      <c r="K31" s="19">
        <v>182.83</v>
      </c>
      <c r="L31" s="18">
        <f aca="true" t="shared" si="2" ref="L31:L43">K31+G31+I31</f>
        <v>366.5</v>
      </c>
    </row>
    <row r="32" spans="1:12" ht="12.75">
      <c r="A32" s="15">
        <v>2</v>
      </c>
      <c r="B32" s="21" t="s">
        <v>45</v>
      </c>
      <c r="C32" s="21" t="s">
        <v>105</v>
      </c>
      <c r="D32" s="17" t="s">
        <v>40</v>
      </c>
      <c r="E32" s="21" t="s">
        <v>106</v>
      </c>
      <c r="F32" s="15"/>
      <c r="G32" s="18"/>
      <c r="H32" s="15">
        <v>1</v>
      </c>
      <c r="I32" s="18">
        <v>173.5</v>
      </c>
      <c r="J32" s="20">
        <v>2</v>
      </c>
      <c r="K32" s="18">
        <v>173.5</v>
      </c>
      <c r="L32" s="18">
        <f t="shared" si="2"/>
        <v>347</v>
      </c>
    </row>
    <row r="33" spans="1:12" ht="12.75">
      <c r="A33" s="15">
        <v>3</v>
      </c>
      <c r="B33" s="16" t="s">
        <v>107</v>
      </c>
      <c r="C33" s="16" t="s">
        <v>108</v>
      </c>
      <c r="D33" s="63" t="s">
        <v>109</v>
      </c>
      <c r="E33" s="16" t="s">
        <v>110</v>
      </c>
      <c r="F33" s="15">
        <v>5</v>
      </c>
      <c r="G33" s="18">
        <v>165.5</v>
      </c>
      <c r="H33" s="15">
        <v>4</v>
      </c>
      <c r="I33" s="19">
        <v>167.67</v>
      </c>
      <c r="J33" s="20"/>
      <c r="K33" s="19"/>
      <c r="L33" s="18">
        <f t="shared" si="2"/>
        <v>333.16999999999996</v>
      </c>
    </row>
    <row r="34" spans="1:12" ht="12.75">
      <c r="A34" s="22">
        <v>4</v>
      </c>
      <c r="B34" s="29" t="s">
        <v>51</v>
      </c>
      <c r="C34" s="29" t="s">
        <v>52</v>
      </c>
      <c r="D34" s="29" t="s">
        <v>53</v>
      </c>
      <c r="E34" s="64" t="s">
        <v>111</v>
      </c>
      <c r="F34" s="65">
        <v>1</v>
      </c>
      <c r="G34" s="66">
        <v>188</v>
      </c>
      <c r="H34" s="65"/>
      <c r="I34" s="27"/>
      <c r="J34" s="28"/>
      <c r="K34" s="27"/>
      <c r="L34" s="66">
        <f t="shared" si="2"/>
        <v>188</v>
      </c>
    </row>
    <row r="35" spans="1:12" ht="12.75">
      <c r="A35" s="22">
        <v>5</v>
      </c>
      <c r="B35" s="23" t="s">
        <v>112</v>
      </c>
      <c r="C35" s="67" t="s">
        <v>113</v>
      </c>
      <c r="D35" s="67" t="s">
        <v>114</v>
      </c>
      <c r="E35" s="23" t="s">
        <v>115</v>
      </c>
      <c r="F35" s="68"/>
      <c r="G35" s="66"/>
      <c r="H35" s="65">
        <v>1</v>
      </c>
      <c r="I35" s="27">
        <v>186</v>
      </c>
      <c r="J35" s="28"/>
      <c r="K35" s="27"/>
      <c r="L35" s="66">
        <f t="shared" si="2"/>
        <v>186</v>
      </c>
    </row>
    <row r="36" spans="1:12" ht="12.75">
      <c r="A36" s="22">
        <v>6</v>
      </c>
      <c r="B36" s="24" t="s">
        <v>116</v>
      </c>
      <c r="C36" s="24" t="s">
        <v>117</v>
      </c>
      <c r="D36" s="24" t="s">
        <v>118</v>
      </c>
      <c r="E36" s="24" t="s">
        <v>119</v>
      </c>
      <c r="F36" s="33"/>
      <c r="G36" s="26"/>
      <c r="H36" s="22">
        <v>2</v>
      </c>
      <c r="I36" s="27">
        <v>183.83</v>
      </c>
      <c r="J36" s="28"/>
      <c r="K36" s="27"/>
      <c r="L36" s="26">
        <f t="shared" si="2"/>
        <v>183.83</v>
      </c>
    </row>
    <row r="37" spans="1:12" ht="12.75">
      <c r="A37" s="22">
        <v>7</v>
      </c>
      <c r="B37" s="23" t="s">
        <v>120</v>
      </c>
      <c r="C37" s="31" t="s">
        <v>83</v>
      </c>
      <c r="D37" s="69" t="s">
        <v>84</v>
      </c>
      <c r="E37" s="23" t="s">
        <v>121</v>
      </c>
      <c r="F37" s="22">
        <v>2</v>
      </c>
      <c r="G37" s="26">
        <v>177.83</v>
      </c>
      <c r="H37" s="22"/>
      <c r="I37" s="27"/>
      <c r="J37" s="28"/>
      <c r="K37" s="27"/>
      <c r="L37" s="26">
        <f t="shared" si="2"/>
        <v>177.83</v>
      </c>
    </row>
    <row r="38" spans="1:12" ht="12.75">
      <c r="A38" s="22">
        <v>8</v>
      </c>
      <c r="B38" s="67" t="s">
        <v>122</v>
      </c>
      <c r="C38" s="67" t="s">
        <v>123</v>
      </c>
      <c r="D38" s="67" t="s">
        <v>124</v>
      </c>
      <c r="E38" s="67" t="s">
        <v>125</v>
      </c>
      <c r="F38" s="22">
        <v>3</v>
      </c>
      <c r="G38" s="26">
        <v>175.33</v>
      </c>
      <c r="H38" s="22"/>
      <c r="I38" s="27"/>
      <c r="J38" s="28"/>
      <c r="K38" s="27"/>
      <c r="L38" s="66">
        <f t="shared" si="2"/>
        <v>175.33</v>
      </c>
    </row>
    <row r="39" spans="1:12" ht="12.75">
      <c r="A39" s="22">
        <v>9</v>
      </c>
      <c r="B39" s="31" t="s">
        <v>126</v>
      </c>
      <c r="C39" s="31" t="s">
        <v>127</v>
      </c>
      <c r="D39" s="29" t="s">
        <v>53</v>
      </c>
      <c r="E39" s="31" t="s">
        <v>128</v>
      </c>
      <c r="F39" s="22">
        <v>4</v>
      </c>
      <c r="G39" s="26">
        <v>174.83</v>
      </c>
      <c r="H39" s="22"/>
      <c r="I39" s="27"/>
      <c r="J39" s="28"/>
      <c r="K39" s="27"/>
      <c r="L39" s="66">
        <f t="shared" si="2"/>
        <v>174.83</v>
      </c>
    </row>
    <row r="40" spans="1:12" ht="12.75">
      <c r="A40" s="22">
        <v>10</v>
      </c>
      <c r="B40" s="24" t="s">
        <v>129</v>
      </c>
      <c r="C40" s="24" t="s">
        <v>108</v>
      </c>
      <c r="D40" s="24" t="s">
        <v>40</v>
      </c>
      <c r="E40" s="24" t="s">
        <v>130</v>
      </c>
      <c r="F40" s="33"/>
      <c r="G40" s="26"/>
      <c r="H40" s="22">
        <v>5</v>
      </c>
      <c r="I40" s="27">
        <v>167.17</v>
      </c>
      <c r="J40" s="28"/>
      <c r="K40" s="27"/>
      <c r="L40" s="26">
        <f t="shared" si="2"/>
        <v>167.17</v>
      </c>
    </row>
    <row r="41" spans="1:12" ht="12.75">
      <c r="A41" s="22">
        <v>11</v>
      </c>
      <c r="B41" s="35" t="s">
        <v>131</v>
      </c>
      <c r="C41" s="35" t="s">
        <v>132</v>
      </c>
      <c r="D41" s="35" t="s">
        <v>133</v>
      </c>
      <c r="E41" s="35" t="s">
        <v>130</v>
      </c>
      <c r="F41" s="22"/>
      <c r="G41" s="26"/>
      <c r="H41" s="22">
        <v>6</v>
      </c>
      <c r="I41" s="27">
        <v>165.33</v>
      </c>
      <c r="J41" s="28"/>
      <c r="K41" s="27"/>
      <c r="L41" s="66">
        <f t="shared" si="2"/>
        <v>165.33</v>
      </c>
    </row>
    <row r="42" spans="1:12" ht="12.75">
      <c r="A42" s="22">
        <v>12</v>
      </c>
      <c r="B42" s="31" t="s">
        <v>134</v>
      </c>
      <c r="C42" s="31" t="s">
        <v>135</v>
      </c>
      <c r="D42" s="24" t="s">
        <v>136</v>
      </c>
      <c r="E42" s="31" t="s">
        <v>137</v>
      </c>
      <c r="F42" s="22">
        <v>6</v>
      </c>
      <c r="G42" s="26">
        <v>162.67</v>
      </c>
      <c r="H42" s="22"/>
      <c r="I42" s="27"/>
      <c r="J42" s="28"/>
      <c r="K42" s="27"/>
      <c r="L42" s="66">
        <f t="shared" si="2"/>
        <v>162.67</v>
      </c>
    </row>
    <row r="43" spans="1:12" ht="12.75">
      <c r="A43" s="22">
        <v>13</v>
      </c>
      <c r="B43" s="35" t="s">
        <v>138</v>
      </c>
      <c r="C43" s="35" t="s">
        <v>139</v>
      </c>
      <c r="D43" s="35" t="s">
        <v>72</v>
      </c>
      <c r="E43" s="35" t="s">
        <v>140</v>
      </c>
      <c r="F43" s="22"/>
      <c r="G43" s="26"/>
      <c r="H43" s="22">
        <v>7</v>
      </c>
      <c r="I43" s="27">
        <v>161</v>
      </c>
      <c r="J43" s="28"/>
      <c r="K43" s="27"/>
      <c r="L43" s="66">
        <f t="shared" si="2"/>
        <v>161</v>
      </c>
    </row>
    <row r="45" spans="1:12" ht="23.25">
      <c r="A45" s="40"/>
      <c r="B45" s="61" t="s">
        <v>141</v>
      </c>
      <c r="C45" s="37"/>
      <c r="D45" s="37"/>
      <c r="E45" s="9" t="s">
        <v>26</v>
      </c>
      <c r="F45" s="38"/>
      <c r="G45" s="39"/>
      <c r="H45" s="40"/>
      <c r="I45" s="41"/>
      <c r="J45" s="41"/>
      <c r="K45" s="41"/>
      <c r="L45" s="41"/>
    </row>
    <row r="46" spans="1:12" ht="12.75">
      <c r="A46" s="40"/>
      <c r="B46" s="37"/>
      <c r="C46" s="37"/>
      <c r="D46" s="37"/>
      <c r="E46" s="37"/>
      <c r="F46" s="38"/>
      <c r="G46" s="39"/>
      <c r="H46" s="40"/>
      <c r="I46" s="41"/>
      <c r="J46" s="41"/>
      <c r="K46" s="41"/>
      <c r="L46" s="41"/>
    </row>
    <row r="47" spans="1:12" ht="12.75">
      <c r="A47" s="13" t="s">
        <v>27</v>
      </c>
      <c r="B47" s="13" t="s">
        <v>28</v>
      </c>
      <c r="C47" s="13" t="s">
        <v>29</v>
      </c>
      <c r="D47" s="13" t="s">
        <v>30</v>
      </c>
      <c r="E47" s="13" t="s">
        <v>31</v>
      </c>
      <c r="F47" s="132" t="s">
        <v>2</v>
      </c>
      <c r="G47" s="133"/>
      <c r="H47" s="134" t="s">
        <v>32</v>
      </c>
      <c r="I47" s="134"/>
      <c r="J47" s="135" t="s">
        <v>7</v>
      </c>
      <c r="K47" s="136"/>
      <c r="L47" s="13" t="s">
        <v>33</v>
      </c>
    </row>
    <row r="48" spans="1:12" ht="12.75">
      <c r="A48" s="70">
        <v>1</v>
      </c>
      <c r="B48" s="71" t="s">
        <v>142</v>
      </c>
      <c r="C48" s="16" t="s">
        <v>143</v>
      </c>
      <c r="D48" s="72" t="s">
        <v>144</v>
      </c>
      <c r="E48" s="73" t="s">
        <v>145</v>
      </c>
      <c r="F48" s="15"/>
      <c r="G48" s="18"/>
      <c r="H48" s="15">
        <v>2</v>
      </c>
      <c r="I48" s="19">
        <v>176.83</v>
      </c>
      <c r="J48" s="20">
        <v>2</v>
      </c>
      <c r="K48" s="19">
        <v>175</v>
      </c>
      <c r="L48" s="18">
        <f aca="true" t="shared" si="3" ref="L48:L58">K48+G48+I48</f>
        <v>351.83000000000004</v>
      </c>
    </row>
    <row r="49" spans="1:12" ht="12.75">
      <c r="A49" s="70">
        <v>2</v>
      </c>
      <c r="B49" s="16" t="s">
        <v>146</v>
      </c>
      <c r="C49" s="16" t="s">
        <v>147</v>
      </c>
      <c r="D49" s="17" t="s">
        <v>103</v>
      </c>
      <c r="E49" s="16" t="s">
        <v>148</v>
      </c>
      <c r="F49" s="15"/>
      <c r="G49" s="18"/>
      <c r="H49" s="15">
        <v>3</v>
      </c>
      <c r="I49" s="19">
        <v>175.33</v>
      </c>
      <c r="J49" s="70">
        <v>3</v>
      </c>
      <c r="K49" s="19">
        <v>171.5</v>
      </c>
      <c r="L49" s="18">
        <f t="shared" si="3"/>
        <v>346.83000000000004</v>
      </c>
    </row>
    <row r="50" spans="1:12" ht="12.75">
      <c r="A50" s="70">
        <v>3</v>
      </c>
      <c r="B50" s="21" t="s">
        <v>149</v>
      </c>
      <c r="C50" s="21" t="s">
        <v>150</v>
      </c>
      <c r="D50" s="21" t="s">
        <v>109</v>
      </c>
      <c r="E50" s="21" t="s">
        <v>151</v>
      </c>
      <c r="F50" s="15">
        <v>3</v>
      </c>
      <c r="G50" s="18">
        <v>177.33</v>
      </c>
      <c r="H50" s="15">
        <v>6</v>
      </c>
      <c r="I50" s="19">
        <v>164.67</v>
      </c>
      <c r="J50" s="70"/>
      <c r="K50" s="19"/>
      <c r="L50" s="18">
        <f t="shared" si="3"/>
        <v>342</v>
      </c>
    </row>
    <row r="51" spans="1:12" ht="12.75">
      <c r="A51" s="30">
        <v>4</v>
      </c>
      <c r="B51" s="24" t="s">
        <v>116</v>
      </c>
      <c r="C51" s="24" t="s">
        <v>117</v>
      </c>
      <c r="D51" s="24" t="s">
        <v>118</v>
      </c>
      <c r="E51" s="31" t="s">
        <v>152</v>
      </c>
      <c r="F51" s="65"/>
      <c r="G51" s="66"/>
      <c r="H51" s="65">
        <v>1</v>
      </c>
      <c r="I51" s="27">
        <v>187</v>
      </c>
      <c r="J51" s="28"/>
      <c r="K51" s="27"/>
      <c r="L51" s="66">
        <f t="shared" si="3"/>
        <v>187</v>
      </c>
    </row>
    <row r="52" spans="1:12" ht="12.75">
      <c r="A52" s="30">
        <v>5</v>
      </c>
      <c r="B52" s="31" t="s">
        <v>153</v>
      </c>
      <c r="C52" s="31" t="s">
        <v>154</v>
      </c>
      <c r="D52" s="24" t="s">
        <v>155</v>
      </c>
      <c r="E52" s="31" t="s">
        <v>156</v>
      </c>
      <c r="F52" s="22"/>
      <c r="G52" s="26"/>
      <c r="H52" s="22"/>
      <c r="I52" s="27"/>
      <c r="J52" s="28">
        <v>1</v>
      </c>
      <c r="K52" s="27">
        <v>181.5</v>
      </c>
      <c r="L52" s="26">
        <f t="shared" si="3"/>
        <v>181.5</v>
      </c>
    </row>
    <row r="53" spans="1:12" ht="12.75">
      <c r="A53" s="30">
        <v>6</v>
      </c>
      <c r="B53" s="31" t="s">
        <v>157</v>
      </c>
      <c r="C53" s="31" t="s">
        <v>158</v>
      </c>
      <c r="D53" s="24" t="s">
        <v>136</v>
      </c>
      <c r="E53" s="31" t="s">
        <v>159</v>
      </c>
      <c r="F53" s="22">
        <v>1</v>
      </c>
      <c r="G53" s="26">
        <v>180.67</v>
      </c>
      <c r="H53" s="22"/>
      <c r="I53" s="27"/>
      <c r="J53" s="28"/>
      <c r="K53" s="27"/>
      <c r="L53" s="26">
        <f t="shared" si="3"/>
        <v>180.67</v>
      </c>
    </row>
    <row r="54" spans="1:12" ht="12.75">
      <c r="A54" s="30">
        <v>7</v>
      </c>
      <c r="B54" s="67" t="s">
        <v>51</v>
      </c>
      <c r="C54" s="67" t="s">
        <v>160</v>
      </c>
      <c r="D54" s="29" t="s">
        <v>53</v>
      </c>
      <c r="E54" s="64" t="s">
        <v>161</v>
      </c>
      <c r="F54" s="65">
        <v>2</v>
      </c>
      <c r="G54" s="66">
        <v>180.33</v>
      </c>
      <c r="H54" s="65"/>
      <c r="I54" s="27"/>
      <c r="J54" s="28"/>
      <c r="K54" s="27"/>
      <c r="L54" s="66">
        <f t="shared" si="3"/>
        <v>180.33</v>
      </c>
    </row>
    <row r="55" spans="1:12" ht="12.75">
      <c r="A55" s="30">
        <v>8</v>
      </c>
      <c r="B55" s="23" t="s">
        <v>162</v>
      </c>
      <c r="C55" s="74" t="s">
        <v>163</v>
      </c>
      <c r="D55" s="75" t="s">
        <v>133</v>
      </c>
      <c r="E55" s="64" t="s">
        <v>164</v>
      </c>
      <c r="F55" s="65"/>
      <c r="G55" s="66"/>
      <c r="H55" s="65">
        <v>4</v>
      </c>
      <c r="I55" s="27">
        <v>172.67</v>
      </c>
      <c r="J55" s="28"/>
      <c r="K55" s="27"/>
      <c r="L55" s="66">
        <f t="shared" si="3"/>
        <v>172.67</v>
      </c>
    </row>
    <row r="56" spans="1:12" ht="12.75">
      <c r="A56" s="30">
        <v>9</v>
      </c>
      <c r="B56" s="23" t="s">
        <v>38</v>
      </c>
      <c r="C56" s="31" t="s">
        <v>39</v>
      </c>
      <c r="D56" s="76" t="s">
        <v>165</v>
      </c>
      <c r="E56" s="64" t="s">
        <v>166</v>
      </c>
      <c r="F56" s="65"/>
      <c r="G56" s="66"/>
      <c r="H56" s="65">
        <v>5</v>
      </c>
      <c r="I56" s="27">
        <v>171.83</v>
      </c>
      <c r="J56" s="28"/>
      <c r="K56" s="27"/>
      <c r="L56" s="66">
        <f t="shared" si="3"/>
        <v>171.83</v>
      </c>
    </row>
    <row r="57" spans="1:12" ht="12.75">
      <c r="A57" s="30">
        <v>10</v>
      </c>
      <c r="B57" s="23" t="s">
        <v>167</v>
      </c>
      <c r="C57" s="67" t="s">
        <v>168</v>
      </c>
      <c r="D57" s="31" t="s">
        <v>169</v>
      </c>
      <c r="E57" s="64" t="s">
        <v>170</v>
      </c>
      <c r="F57" s="65">
        <v>4</v>
      </c>
      <c r="G57" s="66">
        <v>164.17</v>
      </c>
      <c r="H57" s="65"/>
      <c r="I57" s="27"/>
      <c r="J57" s="28"/>
      <c r="K57" s="27"/>
      <c r="L57" s="66">
        <f t="shared" si="3"/>
        <v>164.17</v>
      </c>
    </row>
    <row r="58" spans="1:12" ht="12.75">
      <c r="A58" s="30">
        <v>11</v>
      </c>
      <c r="B58" s="31" t="s">
        <v>171</v>
      </c>
      <c r="C58" s="31" t="s">
        <v>172</v>
      </c>
      <c r="D58" s="35" t="s">
        <v>76</v>
      </c>
      <c r="E58" s="35" t="s">
        <v>173</v>
      </c>
      <c r="F58" s="65"/>
      <c r="G58" s="66"/>
      <c r="H58" s="65"/>
      <c r="I58" s="27"/>
      <c r="J58" s="77">
        <v>4</v>
      </c>
      <c r="K58" s="27">
        <v>162.17</v>
      </c>
      <c r="L58" s="66">
        <f t="shared" si="3"/>
        <v>162.17</v>
      </c>
    </row>
    <row r="60" spans="1:12" ht="23.25">
      <c r="A60" s="40"/>
      <c r="B60" s="61" t="s">
        <v>174</v>
      </c>
      <c r="C60" s="37"/>
      <c r="D60" s="37"/>
      <c r="E60" s="9" t="s">
        <v>26</v>
      </c>
      <c r="F60" s="39"/>
      <c r="G60" s="39"/>
      <c r="H60" s="41"/>
      <c r="I60" s="41"/>
      <c r="J60" s="41"/>
      <c r="K60" s="41"/>
      <c r="L60" s="41"/>
    </row>
    <row r="61" spans="1:12" ht="12.75">
      <c r="A61" s="40"/>
      <c r="B61" s="37"/>
      <c r="C61" s="37"/>
      <c r="D61" s="37"/>
      <c r="E61" s="37"/>
      <c r="F61" s="39"/>
      <c r="G61" s="39"/>
      <c r="H61" s="41"/>
      <c r="I61" s="41"/>
      <c r="J61" s="41"/>
      <c r="K61" s="41"/>
      <c r="L61" s="41"/>
    </row>
    <row r="62" spans="1:12" ht="12.75">
      <c r="A62" s="13" t="s">
        <v>27</v>
      </c>
      <c r="B62" s="13" t="s">
        <v>28</v>
      </c>
      <c r="C62" s="13" t="s">
        <v>29</v>
      </c>
      <c r="D62" s="13" t="s">
        <v>30</v>
      </c>
      <c r="E62" s="13" t="s">
        <v>31</v>
      </c>
      <c r="F62" s="132" t="s">
        <v>2</v>
      </c>
      <c r="G62" s="133"/>
      <c r="H62" s="134" t="s">
        <v>32</v>
      </c>
      <c r="I62" s="134"/>
      <c r="J62" s="135" t="s">
        <v>7</v>
      </c>
      <c r="K62" s="136"/>
      <c r="L62" s="13" t="s">
        <v>33</v>
      </c>
    </row>
    <row r="63" spans="1:12" ht="12.75">
      <c r="A63" s="78">
        <v>1</v>
      </c>
      <c r="B63" s="79" t="s">
        <v>175</v>
      </c>
      <c r="C63" s="79" t="s">
        <v>43</v>
      </c>
      <c r="D63" s="79" t="s">
        <v>176</v>
      </c>
      <c r="E63" s="80" t="s">
        <v>177</v>
      </c>
      <c r="F63" s="70"/>
      <c r="G63" s="18"/>
      <c r="H63" s="70">
        <v>3</v>
      </c>
      <c r="I63" s="19">
        <v>99</v>
      </c>
      <c r="J63" s="81" t="s">
        <v>178</v>
      </c>
      <c r="K63" s="19">
        <v>100</v>
      </c>
      <c r="L63" s="18">
        <f aca="true" t="shared" si="4" ref="L63:L101">K63+G63+I63</f>
        <v>199</v>
      </c>
    </row>
    <row r="64" spans="1:12" ht="12.75">
      <c r="A64" s="78">
        <v>2</v>
      </c>
      <c r="B64" s="21" t="s">
        <v>179</v>
      </c>
      <c r="C64" s="21" t="s">
        <v>180</v>
      </c>
      <c r="D64" s="21" t="s">
        <v>109</v>
      </c>
      <c r="E64" s="79" t="s">
        <v>181</v>
      </c>
      <c r="F64" s="70">
        <v>12</v>
      </c>
      <c r="G64" s="18">
        <v>90</v>
      </c>
      <c r="H64" s="70">
        <v>4</v>
      </c>
      <c r="I64" s="19">
        <v>97.5</v>
      </c>
      <c r="J64" s="82"/>
      <c r="K64" s="19"/>
      <c r="L64" s="18">
        <f t="shared" si="4"/>
        <v>187.5</v>
      </c>
    </row>
    <row r="65" spans="1:12" ht="12.75">
      <c r="A65" s="78">
        <v>3</v>
      </c>
      <c r="B65" s="79" t="s">
        <v>182</v>
      </c>
      <c r="C65" s="79" t="s">
        <v>183</v>
      </c>
      <c r="D65" s="17" t="s">
        <v>184</v>
      </c>
      <c r="E65" s="79" t="s">
        <v>185</v>
      </c>
      <c r="F65" s="70">
        <v>11</v>
      </c>
      <c r="G65" s="18">
        <v>90.5</v>
      </c>
      <c r="H65" s="70">
        <v>10</v>
      </c>
      <c r="I65" s="19">
        <v>91.5</v>
      </c>
      <c r="J65" s="82"/>
      <c r="K65" s="19"/>
      <c r="L65" s="18">
        <f t="shared" si="4"/>
        <v>182</v>
      </c>
    </row>
    <row r="66" spans="1:12" ht="12.75">
      <c r="A66" s="83">
        <v>4</v>
      </c>
      <c r="B66" s="84" t="s">
        <v>186</v>
      </c>
      <c r="C66" s="84" t="s">
        <v>187</v>
      </c>
      <c r="D66" s="24" t="s">
        <v>155</v>
      </c>
      <c r="E66" s="85" t="s">
        <v>188</v>
      </c>
      <c r="F66" s="86"/>
      <c r="G66" s="26"/>
      <c r="H66" s="30"/>
      <c r="I66" s="27"/>
      <c r="J66" s="87">
        <v>1</v>
      </c>
      <c r="K66" s="27">
        <v>100</v>
      </c>
      <c r="L66" s="26">
        <f t="shared" si="4"/>
        <v>100</v>
      </c>
    </row>
    <row r="67" spans="1:12" ht="12.75">
      <c r="A67" s="83">
        <v>5</v>
      </c>
      <c r="B67" s="31" t="s">
        <v>189</v>
      </c>
      <c r="C67" s="31" t="s">
        <v>147</v>
      </c>
      <c r="D67" s="24" t="s">
        <v>184</v>
      </c>
      <c r="E67" s="35" t="s">
        <v>190</v>
      </c>
      <c r="F67" s="77">
        <v>1</v>
      </c>
      <c r="G67" s="66">
        <v>100</v>
      </c>
      <c r="H67" s="77"/>
      <c r="I67" s="27"/>
      <c r="J67" s="87"/>
      <c r="K67" s="27"/>
      <c r="L67" s="66">
        <f t="shared" si="4"/>
        <v>100</v>
      </c>
    </row>
    <row r="68" spans="1:12" ht="12.75">
      <c r="A68" s="83">
        <v>6</v>
      </c>
      <c r="B68" s="68" t="s">
        <v>191</v>
      </c>
      <c r="C68" s="68" t="s">
        <v>192</v>
      </c>
      <c r="D68" s="24" t="s">
        <v>40</v>
      </c>
      <c r="E68" s="35" t="s">
        <v>193</v>
      </c>
      <c r="F68" s="88"/>
      <c r="G68" s="66"/>
      <c r="H68" s="77">
        <v>1</v>
      </c>
      <c r="I68" s="27">
        <v>100</v>
      </c>
      <c r="J68" s="87"/>
      <c r="K68" s="27"/>
      <c r="L68" s="66">
        <f t="shared" si="4"/>
        <v>100</v>
      </c>
    </row>
    <row r="69" spans="1:12" ht="12.75">
      <c r="A69" s="83">
        <v>7</v>
      </c>
      <c r="B69" s="31" t="s">
        <v>194</v>
      </c>
      <c r="C69" s="31" t="s">
        <v>172</v>
      </c>
      <c r="D69" s="24" t="s">
        <v>195</v>
      </c>
      <c r="E69" s="89" t="s">
        <v>196</v>
      </c>
      <c r="F69" s="86"/>
      <c r="G69" s="26"/>
      <c r="H69" s="30"/>
      <c r="I69" s="27"/>
      <c r="J69" s="87">
        <v>2</v>
      </c>
      <c r="K69" s="27">
        <v>100</v>
      </c>
      <c r="L69" s="26">
        <f t="shared" si="4"/>
        <v>100</v>
      </c>
    </row>
    <row r="70" spans="1:12" ht="12.75">
      <c r="A70" s="83">
        <v>8</v>
      </c>
      <c r="B70" s="84" t="s">
        <v>197</v>
      </c>
      <c r="C70" s="84" t="s">
        <v>198</v>
      </c>
      <c r="D70" s="84" t="s">
        <v>136</v>
      </c>
      <c r="E70" s="85" t="s">
        <v>199</v>
      </c>
      <c r="F70" s="77">
        <v>2</v>
      </c>
      <c r="G70" s="66">
        <v>100</v>
      </c>
      <c r="H70" s="77"/>
      <c r="I70" s="27"/>
      <c r="J70" s="87"/>
      <c r="K70" s="27"/>
      <c r="L70" s="66">
        <f t="shared" si="4"/>
        <v>100</v>
      </c>
    </row>
    <row r="71" spans="1:12" ht="12.75">
      <c r="A71" s="83">
        <v>9</v>
      </c>
      <c r="B71" s="84" t="s">
        <v>175</v>
      </c>
      <c r="C71" s="84" t="s">
        <v>200</v>
      </c>
      <c r="D71" s="84" t="s">
        <v>176</v>
      </c>
      <c r="E71" s="85" t="s">
        <v>177</v>
      </c>
      <c r="F71" s="30"/>
      <c r="G71" s="26"/>
      <c r="H71" s="30">
        <v>2</v>
      </c>
      <c r="I71" s="27">
        <v>100</v>
      </c>
      <c r="J71" s="87"/>
      <c r="K71" s="27"/>
      <c r="L71" s="26">
        <f t="shared" si="4"/>
        <v>100</v>
      </c>
    </row>
    <row r="72" spans="1:12" ht="12.75">
      <c r="A72" s="83">
        <v>10</v>
      </c>
      <c r="B72" s="84" t="s">
        <v>201</v>
      </c>
      <c r="C72" s="67" t="s">
        <v>183</v>
      </c>
      <c r="D72" s="90" t="s">
        <v>202</v>
      </c>
      <c r="E72" s="90" t="s">
        <v>203</v>
      </c>
      <c r="F72" s="30"/>
      <c r="G72" s="26"/>
      <c r="H72" s="30"/>
      <c r="I72" s="27"/>
      <c r="J72" s="87">
        <v>3</v>
      </c>
      <c r="K72" s="27">
        <v>100</v>
      </c>
      <c r="L72" s="26">
        <f t="shared" si="4"/>
        <v>100</v>
      </c>
    </row>
    <row r="73" spans="1:12" ht="12.75">
      <c r="A73" s="83">
        <v>11</v>
      </c>
      <c r="B73" s="31" t="s">
        <v>204</v>
      </c>
      <c r="C73" s="31" t="s">
        <v>205</v>
      </c>
      <c r="D73" s="24" t="s">
        <v>155</v>
      </c>
      <c r="E73" s="91" t="s">
        <v>206</v>
      </c>
      <c r="F73" s="30"/>
      <c r="G73" s="26"/>
      <c r="H73" s="30"/>
      <c r="I73" s="27"/>
      <c r="J73" s="92" t="s">
        <v>178</v>
      </c>
      <c r="K73" s="27">
        <v>100</v>
      </c>
      <c r="L73" s="66">
        <f t="shared" si="4"/>
        <v>100</v>
      </c>
    </row>
    <row r="74" spans="1:12" ht="12.75">
      <c r="A74" s="83">
        <v>12</v>
      </c>
      <c r="B74" s="67" t="s">
        <v>207</v>
      </c>
      <c r="C74" s="67" t="s">
        <v>97</v>
      </c>
      <c r="D74" s="67" t="s">
        <v>208</v>
      </c>
      <c r="E74" s="67" t="s">
        <v>209</v>
      </c>
      <c r="F74" s="30">
        <v>3</v>
      </c>
      <c r="G74" s="26">
        <v>99</v>
      </c>
      <c r="H74" s="30"/>
      <c r="I74" s="27"/>
      <c r="J74" s="87"/>
      <c r="K74" s="27"/>
      <c r="L74" s="26">
        <f t="shared" si="4"/>
        <v>99</v>
      </c>
    </row>
    <row r="75" spans="1:12" ht="12.75">
      <c r="A75" s="83">
        <v>13</v>
      </c>
      <c r="B75" s="31" t="s">
        <v>204</v>
      </c>
      <c r="C75" s="31" t="s">
        <v>210</v>
      </c>
      <c r="D75" s="24" t="s">
        <v>155</v>
      </c>
      <c r="E75" s="89" t="s">
        <v>211</v>
      </c>
      <c r="F75" s="88"/>
      <c r="G75" s="66"/>
      <c r="H75" s="77"/>
      <c r="I75" s="27"/>
      <c r="J75" s="87">
        <v>6</v>
      </c>
      <c r="K75" s="27">
        <v>99</v>
      </c>
      <c r="L75" s="66">
        <f t="shared" si="4"/>
        <v>99</v>
      </c>
    </row>
    <row r="76" spans="1:12" ht="12.75">
      <c r="A76" s="83">
        <v>14</v>
      </c>
      <c r="B76" s="84" t="s">
        <v>212</v>
      </c>
      <c r="C76" s="84" t="s">
        <v>213</v>
      </c>
      <c r="D76" s="84" t="s">
        <v>136</v>
      </c>
      <c r="E76" s="84" t="s">
        <v>214</v>
      </c>
      <c r="F76" s="30">
        <v>4</v>
      </c>
      <c r="G76" s="26">
        <v>98</v>
      </c>
      <c r="H76" s="30"/>
      <c r="I76" s="27"/>
      <c r="J76" s="87"/>
      <c r="K76" s="27"/>
      <c r="L76" s="26">
        <f t="shared" si="4"/>
        <v>98</v>
      </c>
    </row>
    <row r="77" spans="1:12" ht="12.75">
      <c r="A77" s="83">
        <v>15</v>
      </c>
      <c r="B77" s="35" t="s">
        <v>149</v>
      </c>
      <c r="C77" s="35" t="s">
        <v>150</v>
      </c>
      <c r="D77" s="35" t="s">
        <v>109</v>
      </c>
      <c r="E77" s="84" t="s">
        <v>215</v>
      </c>
      <c r="F77" s="30">
        <v>5</v>
      </c>
      <c r="G77" s="26">
        <v>98</v>
      </c>
      <c r="H77" s="30"/>
      <c r="I77" s="27"/>
      <c r="J77" s="87"/>
      <c r="K77" s="27"/>
      <c r="L77" s="26">
        <f t="shared" si="4"/>
        <v>98</v>
      </c>
    </row>
    <row r="78" spans="1:12" ht="12.75">
      <c r="A78" s="83">
        <v>16</v>
      </c>
      <c r="B78" s="84" t="s">
        <v>45</v>
      </c>
      <c r="C78" s="84" t="s">
        <v>46</v>
      </c>
      <c r="D78" s="24" t="s">
        <v>40</v>
      </c>
      <c r="E78" s="84" t="s">
        <v>216</v>
      </c>
      <c r="F78" s="30"/>
      <c r="G78" s="26"/>
      <c r="H78" s="77" t="s">
        <v>217</v>
      </c>
      <c r="I78" s="27">
        <v>98</v>
      </c>
      <c r="J78" s="87"/>
      <c r="K78" s="27"/>
      <c r="L78" s="26">
        <f t="shared" si="4"/>
        <v>98</v>
      </c>
    </row>
    <row r="79" spans="1:12" ht="12.75">
      <c r="A79" s="83">
        <v>17</v>
      </c>
      <c r="B79" s="84" t="s">
        <v>186</v>
      </c>
      <c r="C79" s="84" t="s">
        <v>218</v>
      </c>
      <c r="D79" s="24" t="s">
        <v>155</v>
      </c>
      <c r="E79" s="85" t="s">
        <v>219</v>
      </c>
      <c r="F79" s="88"/>
      <c r="G79" s="66"/>
      <c r="H79" s="77"/>
      <c r="I79" s="66"/>
      <c r="J79" s="77">
        <v>7</v>
      </c>
      <c r="K79" s="27">
        <v>97.5</v>
      </c>
      <c r="L79" s="66">
        <f t="shared" si="4"/>
        <v>97.5</v>
      </c>
    </row>
    <row r="80" spans="1:12" ht="12.75">
      <c r="A80" s="83">
        <v>18</v>
      </c>
      <c r="B80" s="84" t="s">
        <v>220</v>
      </c>
      <c r="C80" s="84" t="s">
        <v>39</v>
      </c>
      <c r="D80" s="84" t="s">
        <v>72</v>
      </c>
      <c r="E80" s="84" t="s">
        <v>221</v>
      </c>
      <c r="F80" s="30"/>
      <c r="G80" s="26"/>
      <c r="H80" s="77">
        <v>5</v>
      </c>
      <c r="I80" s="27">
        <v>97</v>
      </c>
      <c r="J80" s="87"/>
      <c r="K80" s="27"/>
      <c r="L80" s="26">
        <f t="shared" si="4"/>
        <v>97</v>
      </c>
    </row>
    <row r="81" spans="1:12" ht="12.75">
      <c r="A81" s="83">
        <v>19</v>
      </c>
      <c r="B81" s="68" t="s">
        <v>129</v>
      </c>
      <c r="C81" s="68" t="s">
        <v>108</v>
      </c>
      <c r="D81" s="24" t="s">
        <v>40</v>
      </c>
      <c r="E81" s="35" t="s">
        <v>222</v>
      </c>
      <c r="F81" s="88"/>
      <c r="G81" s="66"/>
      <c r="H81" s="77">
        <v>6</v>
      </c>
      <c r="I81" s="27">
        <v>97</v>
      </c>
      <c r="J81" s="87"/>
      <c r="K81" s="27"/>
      <c r="L81" s="66">
        <f t="shared" si="4"/>
        <v>97</v>
      </c>
    </row>
    <row r="82" spans="1:12" ht="12.75">
      <c r="A82" s="83">
        <v>20</v>
      </c>
      <c r="B82" s="84" t="s">
        <v>186</v>
      </c>
      <c r="C82" s="84" t="s">
        <v>200</v>
      </c>
      <c r="D82" s="24" t="s">
        <v>155</v>
      </c>
      <c r="E82" s="85" t="s">
        <v>223</v>
      </c>
      <c r="F82" s="88"/>
      <c r="G82" s="66"/>
      <c r="H82" s="77"/>
      <c r="I82" s="27"/>
      <c r="J82" s="87">
        <v>8</v>
      </c>
      <c r="K82" s="27">
        <v>97</v>
      </c>
      <c r="L82" s="66">
        <f t="shared" si="4"/>
        <v>97</v>
      </c>
    </row>
    <row r="83" spans="1:12" ht="12.75">
      <c r="A83" s="83">
        <v>21</v>
      </c>
      <c r="B83" s="84" t="s">
        <v>38</v>
      </c>
      <c r="C83" s="84" t="s">
        <v>39</v>
      </c>
      <c r="D83" s="24" t="s">
        <v>40</v>
      </c>
      <c r="E83" s="84" t="s">
        <v>216</v>
      </c>
      <c r="F83" s="30"/>
      <c r="G83" s="26"/>
      <c r="H83" s="77">
        <v>7</v>
      </c>
      <c r="I83" s="27">
        <v>96</v>
      </c>
      <c r="J83" s="87"/>
      <c r="K83" s="27"/>
      <c r="L83" s="26">
        <f t="shared" si="4"/>
        <v>96</v>
      </c>
    </row>
    <row r="84" spans="1:12" ht="12.75">
      <c r="A84" s="83">
        <v>22</v>
      </c>
      <c r="B84" s="84" t="s">
        <v>224</v>
      </c>
      <c r="C84" s="84" t="s">
        <v>225</v>
      </c>
      <c r="D84" s="84" t="s">
        <v>176</v>
      </c>
      <c r="E84" s="85" t="s">
        <v>226</v>
      </c>
      <c r="F84" s="30"/>
      <c r="G84" s="26"/>
      <c r="H84" s="30">
        <v>8</v>
      </c>
      <c r="I84" s="27">
        <v>96</v>
      </c>
      <c r="J84" s="87"/>
      <c r="K84" s="27"/>
      <c r="L84" s="26">
        <f t="shared" si="4"/>
        <v>96</v>
      </c>
    </row>
    <row r="85" spans="1:12" ht="12.75">
      <c r="A85" s="83">
        <v>23</v>
      </c>
      <c r="B85" s="84" t="s">
        <v>227</v>
      </c>
      <c r="C85" s="84" t="s">
        <v>228</v>
      </c>
      <c r="D85" s="84" t="s">
        <v>229</v>
      </c>
      <c r="E85" s="84" t="s">
        <v>230</v>
      </c>
      <c r="F85" s="30"/>
      <c r="G85" s="26"/>
      <c r="H85" s="30"/>
      <c r="I85" s="27"/>
      <c r="J85" s="87">
        <v>9</v>
      </c>
      <c r="K85" s="27">
        <v>95</v>
      </c>
      <c r="L85" s="26">
        <f t="shared" si="4"/>
        <v>95</v>
      </c>
    </row>
    <row r="86" spans="1:12" ht="12.75">
      <c r="A86" s="83">
        <v>24</v>
      </c>
      <c r="B86" s="35" t="s">
        <v>122</v>
      </c>
      <c r="C86" s="35" t="s">
        <v>123</v>
      </c>
      <c r="D86" s="24" t="s">
        <v>231</v>
      </c>
      <c r="E86" s="84" t="s">
        <v>232</v>
      </c>
      <c r="F86" s="30">
        <v>6</v>
      </c>
      <c r="G86" s="26">
        <v>94</v>
      </c>
      <c r="H86" s="30"/>
      <c r="I86" s="27"/>
      <c r="J86" s="87"/>
      <c r="K86" s="27"/>
      <c r="L86" s="26">
        <f t="shared" si="4"/>
        <v>94</v>
      </c>
    </row>
    <row r="87" spans="1:12" ht="12.75">
      <c r="A87" s="83">
        <v>25</v>
      </c>
      <c r="B87" s="31" t="s">
        <v>233</v>
      </c>
      <c r="C87" s="31" t="s">
        <v>234</v>
      </c>
      <c r="D87" s="24" t="s">
        <v>184</v>
      </c>
      <c r="E87" s="31" t="s">
        <v>235</v>
      </c>
      <c r="F87" s="30">
        <v>7</v>
      </c>
      <c r="G87" s="26">
        <v>94</v>
      </c>
      <c r="H87" s="30"/>
      <c r="I87" s="27"/>
      <c r="J87" s="87"/>
      <c r="K87" s="27"/>
      <c r="L87" s="26">
        <f t="shared" si="4"/>
        <v>94</v>
      </c>
    </row>
    <row r="88" spans="1:12" ht="12.75">
      <c r="A88" s="83">
        <v>26</v>
      </c>
      <c r="B88" s="67" t="s">
        <v>236</v>
      </c>
      <c r="C88" s="67" t="s">
        <v>237</v>
      </c>
      <c r="D88" s="90" t="s">
        <v>202</v>
      </c>
      <c r="E88" s="35" t="s">
        <v>238</v>
      </c>
      <c r="F88" s="30"/>
      <c r="G88" s="26"/>
      <c r="H88" s="30"/>
      <c r="I88" s="27"/>
      <c r="J88" s="87">
        <v>10</v>
      </c>
      <c r="K88" s="27">
        <v>94</v>
      </c>
      <c r="L88" s="26">
        <f t="shared" si="4"/>
        <v>94</v>
      </c>
    </row>
    <row r="89" spans="1:12" ht="12.75">
      <c r="A89" s="83">
        <v>27</v>
      </c>
      <c r="B89" s="31" t="s">
        <v>239</v>
      </c>
      <c r="C89" s="31" t="s">
        <v>64</v>
      </c>
      <c r="D89" s="93" t="s">
        <v>208</v>
      </c>
      <c r="E89" s="89" t="s">
        <v>209</v>
      </c>
      <c r="F89" s="77">
        <v>8</v>
      </c>
      <c r="G89" s="66">
        <v>92</v>
      </c>
      <c r="H89" s="77"/>
      <c r="I89" s="27"/>
      <c r="J89" s="87"/>
      <c r="K89" s="27"/>
      <c r="L89" s="66">
        <f t="shared" si="4"/>
        <v>92</v>
      </c>
    </row>
    <row r="90" spans="1:12" ht="12.75">
      <c r="A90" s="83">
        <v>28</v>
      </c>
      <c r="B90" s="35" t="s">
        <v>240</v>
      </c>
      <c r="C90" s="35" t="s">
        <v>241</v>
      </c>
      <c r="D90" s="94" t="s">
        <v>242</v>
      </c>
      <c r="E90" s="84" t="s">
        <v>243</v>
      </c>
      <c r="F90" s="30">
        <v>9</v>
      </c>
      <c r="G90" s="26">
        <v>92</v>
      </c>
      <c r="H90" s="30"/>
      <c r="I90" s="27"/>
      <c r="J90" s="87"/>
      <c r="K90" s="27"/>
      <c r="L90" s="26">
        <f t="shared" si="4"/>
        <v>92</v>
      </c>
    </row>
    <row r="91" spans="1:12" ht="12.75">
      <c r="A91" s="83">
        <v>29</v>
      </c>
      <c r="B91" s="67" t="s">
        <v>244</v>
      </c>
      <c r="C91" s="67" t="s">
        <v>245</v>
      </c>
      <c r="D91" s="95" t="s">
        <v>242</v>
      </c>
      <c r="E91" s="67" t="s">
        <v>246</v>
      </c>
      <c r="F91" s="96">
        <v>10</v>
      </c>
      <c r="G91" s="26">
        <v>91</v>
      </c>
      <c r="H91" s="30"/>
      <c r="I91" s="27"/>
      <c r="J91" s="87"/>
      <c r="K91" s="27"/>
      <c r="L91" s="26">
        <f t="shared" si="4"/>
        <v>91</v>
      </c>
    </row>
    <row r="92" spans="1:12" ht="12.75">
      <c r="A92" s="83">
        <v>30</v>
      </c>
      <c r="B92" s="31" t="s">
        <v>247</v>
      </c>
      <c r="C92" s="31" t="s">
        <v>248</v>
      </c>
      <c r="D92" s="93" t="s">
        <v>80</v>
      </c>
      <c r="E92" s="35" t="s">
        <v>41</v>
      </c>
      <c r="F92" s="88"/>
      <c r="G92" s="66"/>
      <c r="H92" s="77">
        <v>11</v>
      </c>
      <c r="I92" s="27">
        <v>90.5</v>
      </c>
      <c r="J92" s="87"/>
      <c r="K92" s="27"/>
      <c r="L92" s="66">
        <f t="shared" si="4"/>
        <v>90.5</v>
      </c>
    </row>
    <row r="93" spans="1:12" ht="12.75">
      <c r="A93" s="83">
        <v>31</v>
      </c>
      <c r="B93" s="84" t="s">
        <v>249</v>
      </c>
      <c r="C93" s="84" t="s">
        <v>250</v>
      </c>
      <c r="D93" s="84" t="s">
        <v>251</v>
      </c>
      <c r="E93" s="84"/>
      <c r="F93" s="30"/>
      <c r="G93" s="26"/>
      <c r="H93" s="77">
        <v>12</v>
      </c>
      <c r="I93" s="27">
        <v>90.5</v>
      </c>
      <c r="J93" s="87"/>
      <c r="K93" s="27"/>
      <c r="L93" s="26">
        <f t="shared" si="4"/>
        <v>90.5</v>
      </c>
    </row>
    <row r="94" spans="1:12" ht="12.75">
      <c r="A94" s="83">
        <v>32</v>
      </c>
      <c r="B94" s="67" t="s">
        <v>252</v>
      </c>
      <c r="C94" s="67" t="s">
        <v>205</v>
      </c>
      <c r="D94" s="93" t="s">
        <v>251</v>
      </c>
      <c r="E94" s="67" t="s">
        <v>253</v>
      </c>
      <c r="F94" s="88"/>
      <c r="G94" s="66"/>
      <c r="H94" s="77">
        <v>13</v>
      </c>
      <c r="I94" s="27">
        <v>90</v>
      </c>
      <c r="J94" s="87"/>
      <c r="K94" s="27"/>
      <c r="L94" s="66">
        <f t="shared" si="4"/>
        <v>90</v>
      </c>
    </row>
    <row r="95" spans="1:12" ht="12.75">
      <c r="A95" s="83">
        <v>33</v>
      </c>
      <c r="B95" s="35" t="s">
        <v>167</v>
      </c>
      <c r="C95" s="35" t="s">
        <v>254</v>
      </c>
      <c r="D95" s="69" t="s">
        <v>231</v>
      </c>
      <c r="E95" s="84" t="s">
        <v>255</v>
      </c>
      <c r="F95" s="30">
        <v>13</v>
      </c>
      <c r="G95" s="26">
        <v>89.5</v>
      </c>
      <c r="H95" s="30"/>
      <c r="I95" s="27"/>
      <c r="J95" s="87"/>
      <c r="K95" s="27"/>
      <c r="L95" s="26">
        <f t="shared" si="4"/>
        <v>89.5</v>
      </c>
    </row>
    <row r="96" spans="1:12" ht="12.75">
      <c r="A96" s="83">
        <v>34</v>
      </c>
      <c r="B96" s="67" t="s">
        <v>256</v>
      </c>
      <c r="C96" s="67" t="s">
        <v>147</v>
      </c>
      <c r="D96" s="94" t="s">
        <v>202</v>
      </c>
      <c r="E96" s="67" t="s">
        <v>257</v>
      </c>
      <c r="F96" s="30"/>
      <c r="G96" s="26"/>
      <c r="H96" s="77"/>
      <c r="I96" s="27"/>
      <c r="J96" s="87">
        <v>11</v>
      </c>
      <c r="K96" s="27">
        <v>89</v>
      </c>
      <c r="L96" s="26">
        <f t="shared" si="4"/>
        <v>89</v>
      </c>
    </row>
    <row r="97" spans="1:12" ht="12.75">
      <c r="A97" s="83">
        <v>35</v>
      </c>
      <c r="B97" s="35" t="s">
        <v>258</v>
      </c>
      <c r="C97" s="35" t="s">
        <v>259</v>
      </c>
      <c r="D97" s="24" t="s">
        <v>260</v>
      </c>
      <c r="E97" s="84" t="s">
        <v>261</v>
      </c>
      <c r="F97" s="30">
        <v>14</v>
      </c>
      <c r="G97" s="26">
        <v>89</v>
      </c>
      <c r="H97" s="30"/>
      <c r="I97" s="27"/>
      <c r="J97" s="87"/>
      <c r="K97" s="27"/>
      <c r="L97" s="26">
        <f t="shared" si="4"/>
        <v>89</v>
      </c>
    </row>
    <row r="98" spans="1:12" ht="12.75">
      <c r="A98" s="83">
        <v>36</v>
      </c>
      <c r="B98" s="68" t="s">
        <v>262</v>
      </c>
      <c r="C98" s="68" t="s">
        <v>263</v>
      </c>
      <c r="D98" s="24" t="s">
        <v>40</v>
      </c>
      <c r="E98" s="35" t="s">
        <v>264</v>
      </c>
      <c r="F98" s="88"/>
      <c r="G98" s="66"/>
      <c r="H98" s="77">
        <v>14</v>
      </c>
      <c r="I98" s="27">
        <v>89</v>
      </c>
      <c r="J98" s="87"/>
      <c r="K98" s="27"/>
      <c r="L98" s="66">
        <f t="shared" si="4"/>
        <v>89</v>
      </c>
    </row>
    <row r="99" spans="1:12" ht="12.75">
      <c r="A99" s="83">
        <v>37</v>
      </c>
      <c r="B99" s="35" t="s">
        <v>265</v>
      </c>
      <c r="C99" s="35" t="s">
        <v>266</v>
      </c>
      <c r="D99" s="35" t="s">
        <v>136</v>
      </c>
      <c r="E99" s="84" t="s">
        <v>267</v>
      </c>
      <c r="F99" s="30">
        <v>15</v>
      </c>
      <c r="G99" s="26">
        <v>87.5</v>
      </c>
      <c r="H99" s="30"/>
      <c r="I99" s="27"/>
      <c r="J99" s="87"/>
      <c r="K99" s="27"/>
      <c r="L99" s="26">
        <f t="shared" si="4"/>
        <v>87.5</v>
      </c>
    </row>
    <row r="100" spans="1:12" ht="12.75">
      <c r="A100" s="83">
        <v>38</v>
      </c>
      <c r="B100" s="84" t="s">
        <v>268</v>
      </c>
      <c r="C100" s="84" t="s">
        <v>225</v>
      </c>
      <c r="D100" s="24" t="s">
        <v>184</v>
      </c>
      <c r="E100" s="84" t="s">
        <v>269</v>
      </c>
      <c r="F100" s="30"/>
      <c r="G100" s="26"/>
      <c r="H100" s="30">
        <v>15</v>
      </c>
      <c r="I100" s="27">
        <v>87.5</v>
      </c>
      <c r="J100" s="87"/>
      <c r="K100" s="27"/>
      <c r="L100" s="26">
        <f t="shared" si="4"/>
        <v>87.5</v>
      </c>
    </row>
    <row r="101" spans="1:12" ht="12.75">
      <c r="A101" s="83">
        <v>39</v>
      </c>
      <c r="B101" s="84" t="s">
        <v>270</v>
      </c>
      <c r="C101" s="84" t="s">
        <v>90</v>
      </c>
      <c r="D101" s="84" t="s">
        <v>176</v>
      </c>
      <c r="E101" s="85" t="s">
        <v>271</v>
      </c>
      <c r="F101" s="30"/>
      <c r="G101" s="26"/>
      <c r="H101" s="30"/>
      <c r="I101" s="27"/>
      <c r="J101" s="87">
        <v>12</v>
      </c>
      <c r="K101" s="27">
        <v>74</v>
      </c>
      <c r="L101" s="26">
        <f t="shared" si="4"/>
        <v>74</v>
      </c>
    </row>
    <row r="103" spans="1:12" ht="23.25">
      <c r="A103" s="40"/>
      <c r="B103" s="61" t="s">
        <v>272</v>
      </c>
      <c r="C103" s="37"/>
      <c r="D103" s="37"/>
      <c r="E103" s="9" t="s">
        <v>26</v>
      </c>
      <c r="F103" s="40"/>
      <c r="G103" s="39"/>
      <c r="H103" s="97"/>
      <c r="I103" s="41"/>
      <c r="J103" s="41"/>
      <c r="K103" s="41"/>
      <c r="L103" s="41"/>
    </row>
    <row r="104" spans="1:12" ht="12.75">
      <c r="A104" s="40"/>
      <c r="B104" s="37"/>
      <c r="C104" s="37"/>
      <c r="D104" s="37"/>
      <c r="E104" s="98"/>
      <c r="F104" s="40"/>
      <c r="G104" s="39"/>
      <c r="H104" s="97"/>
      <c r="I104" s="41"/>
      <c r="J104" s="41"/>
      <c r="K104" s="41"/>
      <c r="L104" s="41"/>
    </row>
    <row r="105" spans="1:12" ht="12.75">
      <c r="A105" s="13" t="s">
        <v>27</v>
      </c>
      <c r="B105" s="13" t="s">
        <v>28</v>
      </c>
      <c r="C105" s="13" t="s">
        <v>29</v>
      </c>
      <c r="D105" s="13" t="s">
        <v>30</v>
      </c>
      <c r="E105" s="99" t="s">
        <v>31</v>
      </c>
      <c r="F105" s="132" t="s">
        <v>2</v>
      </c>
      <c r="G105" s="133"/>
      <c r="H105" s="134" t="s">
        <v>32</v>
      </c>
      <c r="I105" s="134"/>
      <c r="J105" s="135" t="s">
        <v>7</v>
      </c>
      <c r="K105" s="136"/>
      <c r="L105" s="13" t="s">
        <v>33</v>
      </c>
    </row>
    <row r="106" spans="1:12" ht="12.75">
      <c r="A106" s="100">
        <v>1</v>
      </c>
      <c r="B106" s="101" t="s">
        <v>273</v>
      </c>
      <c r="C106" s="63" t="s">
        <v>200</v>
      </c>
      <c r="D106" s="21" t="s">
        <v>274</v>
      </c>
      <c r="E106" s="21" t="s">
        <v>275</v>
      </c>
      <c r="F106" s="15">
        <v>2</v>
      </c>
      <c r="G106" s="18">
        <v>100</v>
      </c>
      <c r="H106" s="70">
        <v>3</v>
      </c>
      <c r="I106" s="19">
        <v>100</v>
      </c>
      <c r="J106" s="15">
        <v>3</v>
      </c>
      <c r="K106" s="19">
        <v>100</v>
      </c>
      <c r="L106" s="18">
        <f aca="true" t="shared" si="5" ref="L106:L147">K106+G106+I106</f>
        <v>300</v>
      </c>
    </row>
    <row r="107" spans="1:12" ht="12.75">
      <c r="A107" s="100">
        <v>2</v>
      </c>
      <c r="B107" s="102" t="s">
        <v>276</v>
      </c>
      <c r="C107" s="63" t="s">
        <v>277</v>
      </c>
      <c r="D107" s="21" t="s">
        <v>274</v>
      </c>
      <c r="E107" s="103" t="s">
        <v>278</v>
      </c>
      <c r="F107" s="15">
        <v>6</v>
      </c>
      <c r="G107" s="18">
        <v>97</v>
      </c>
      <c r="H107" s="70">
        <v>4</v>
      </c>
      <c r="I107" s="19">
        <v>100</v>
      </c>
      <c r="J107" s="15">
        <v>4</v>
      </c>
      <c r="K107" s="19">
        <v>99</v>
      </c>
      <c r="L107" s="18">
        <f t="shared" si="5"/>
        <v>296</v>
      </c>
    </row>
    <row r="108" spans="1:12" ht="12.75">
      <c r="A108" s="100">
        <v>3</v>
      </c>
      <c r="B108" s="17" t="s">
        <v>279</v>
      </c>
      <c r="C108" s="17" t="s">
        <v>280</v>
      </c>
      <c r="D108" s="17" t="s">
        <v>260</v>
      </c>
      <c r="E108" s="104" t="s">
        <v>281</v>
      </c>
      <c r="F108" s="15">
        <v>1</v>
      </c>
      <c r="G108" s="18">
        <v>100</v>
      </c>
      <c r="H108" s="70"/>
      <c r="I108" s="19"/>
      <c r="J108" s="20">
        <v>2</v>
      </c>
      <c r="K108" s="19">
        <v>100</v>
      </c>
      <c r="L108" s="18">
        <f t="shared" si="5"/>
        <v>200</v>
      </c>
    </row>
    <row r="109" spans="1:12" ht="12.75">
      <c r="A109" s="105">
        <v>4</v>
      </c>
      <c r="B109" s="31" t="s">
        <v>282</v>
      </c>
      <c r="C109" s="31" t="s">
        <v>283</v>
      </c>
      <c r="D109" s="24" t="s">
        <v>184</v>
      </c>
      <c r="E109" s="106" t="s">
        <v>284</v>
      </c>
      <c r="F109" s="65">
        <v>5</v>
      </c>
      <c r="G109" s="66">
        <v>100</v>
      </c>
      <c r="H109" s="77">
        <v>1</v>
      </c>
      <c r="I109" s="27">
        <v>100</v>
      </c>
      <c r="J109" s="28"/>
      <c r="K109" s="27"/>
      <c r="L109" s="66">
        <f t="shared" si="5"/>
        <v>200</v>
      </c>
    </row>
    <row r="110" spans="1:12" ht="12.75">
      <c r="A110" s="105">
        <v>5</v>
      </c>
      <c r="B110" s="24" t="s">
        <v>285</v>
      </c>
      <c r="C110" s="24" t="s">
        <v>205</v>
      </c>
      <c r="D110" s="24" t="s">
        <v>260</v>
      </c>
      <c r="E110" s="107" t="s">
        <v>286</v>
      </c>
      <c r="F110" s="65">
        <v>3</v>
      </c>
      <c r="G110" s="66">
        <v>100</v>
      </c>
      <c r="H110" s="77"/>
      <c r="I110" s="27"/>
      <c r="J110" s="28">
        <v>7</v>
      </c>
      <c r="K110" s="27">
        <v>94.5</v>
      </c>
      <c r="L110" s="66">
        <f t="shared" si="5"/>
        <v>194.5</v>
      </c>
    </row>
    <row r="111" spans="1:12" ht="12.75">
      <c r="A111" s="105">
        <v>6</v>
      </c>
      <c r="B111" s="108" t="s">
        <v>89</v>
      </c>
      <c r="C111" s="108" t="s">
        <v>90</v>
      </c>
      <c r="D111" s="24" t="s">
        <v>91</v>
      </c>
      <c r="E111" s="109" t="s">
        <v>177</v>
      </c>
      <c r="F111" s="65"/>
      <c r="G111" s="66"/>
      <c r="H111" s="77"/>
      <c r="I111" s="27"/>
      <c r="J111" s="65">
        <v>1</v>
      </c>
      <c r="K111" s="27">
        <v>100</v>
      </c>
      <c r="L111" s="66">
        <f t="shared" si="5"/>
        <v>100</v>
      </c>
    </row>
    <row r="112" spans="1:12" ht="12.75">
      <c r="A112" s="105">
        <v>7</v>
      </c>
      <c r="B112" s="31" t="s">
        <v>287</v>
      </c>
      <c r="C112" s="31" t="s">
        <v>288</v>
      </c>
      <c r="D112" s="24" t="s">
        <v>289</v>
      </c>
      <c r="E112" s="91" t="s">
        <v>290</v>
      </c>
      <c r="F112" s="65"/>
      <c r="G112" s="66"/>
      <c r="H112" s="77">
        <v>2</v>
      </c>
      <c r="I112" s="27">
        <v>100</v>
      </c>
      <c r="J112" s="77"/>
      <c r="K112" s="27"/>
      <c r="L112" s="66">
        <f t="shared" si="5"/>
        <v>100</v>
      </c>
    </row>
    <row r="113" spans="1:12" ht="12.75">
      <c r="A113" s="105">
        <v>8</v>
      </c>
      <c r="B113" s="23" t="s">
        <v>291</v>
      </c>
      <c r="C113" s="67" t="s">
        <v>292</v>
      </c>
      <c r="D113" s="24" t="s">
        <v>136</v>
      </c>
      <c r="E113" s="25" t="s">
        <v>293</v>
      </c>
      <c r="F113" s="65">
        <v>4</v>
      </c>
      <c r="G113" s="66">
        <v>100</v>
      </c>
      <c r="H113" s="77"/>
      <c r="I113" s="27"/>
      <c r="J113" s="28"/>
      <c r="K113" s="27"/>
      <c r="L113" s="66">
        <f t="shared" si="5"/>
        <v>100</v>
      </c>
    </row>
    <row r="114" spans="1:12" ht="12.75">
      <c r="A114" s="105">
        <v>9</v>
      </c>
      <c r="B114" s="23" t="s">
        <v>45</v>
      </c>
      <c r="C114" s="67" t="s">
        <v>294</v>
      </c>
      <c r="D114" s="67" t="s">
        <v>165</v>
      </c>
      <c r="E114" s="106" t="s">
        <v>41</v>
      </c>
      <c r="F114" s="65"/>
      <c r="G114" s="66"/>
      <c r="H114" s="77">
        <v>5</v>
      </c>
      <c r="I114" s="27">
        <v>100</v>
      </c>
      <c r="J114" s="28"/>
      <c r="K114" s="27"/>
      <c r="L114" s="66">
        <f t="shared" si="5"/>
        <v>100</v>
      </c>
    </row>
    <row r="115" spans="1:12" ht="12.75">
      <c r="A115" s="105">
        <v>10</v>
      </c>
      <c r="B115" s="23" t="s">
        <v>295</v>
      </c>
      <c r="C115" s="67" t="s">
        <v>296</v>
      </c>
      <c r="D115" s="24" t="s">
        <v>133</v>
      </c>
      <c r="E115" s="25" t="s">
        <v>223</v>
      </c>
      <c r="F115" s="65"/>
      <c r="G115" s="66"/>
      <c r="H115" s="77">
        <v>6</v>
      </c>
      <c r="I115" s="27">
        <v>99</v>
      </c>
      <c r="J115" s="28"/>
      <c r="K115" s="27"/>
      <c r="L115" s="66">
        <f t="shared" si="5"/>
        <v>99</v>
      </c>
    </row>
    <row r="116" spans="1:12" ht="12.75">
      <c r="A116" s="105">
        <v>11</v>
      </c>
      <c r="B116" s="35" t="s">
        <v>297</v>
      </c>
      <c r="C116" s="35" t="s">
        <v>139</v>
      </c>
      <c r="D116" s="24" t="s">
        <v>72</v>
      </c>
      <c r="E116" s="35" t="s">
        <v>223</v>
      </c>
      <c r="F116" s="65"/>
      <c r="G116" s="66"/>
      <c r="H116" s="77">
        <v>7</v>
      </c>
      <c r="I116" s="27">
        <v>99</v>
      </c>
      <c r="J116" s="28"/>
      <c r="K116" s="27"/>
      <c r="L116" s="66">
        <f t="shared" si="5"/>
        <v>99</v>
      </c>
    </row>
    <row r="117" spans="1:12" ht="12.75">
      <c r="A117" s="105">
        <v>12</v>
      </c>
      <c r="B117" s="23" t="s">
        <v>298</v>
      </c>
      <c r="C117" s="67" t="s">
        <v>218</v>
      </c>
      <c r="D117" s="24" t="s">
        <v>91</v>
      </c>
      <c r="E117" s="109" t="s">
        <v>299</v>
      </c>
      <c r="F117" s="65"/>
      <c r="G117" s="66"/>
      <c r="H117" s="77"/>
      <c r="I117" s="27"/>
      <c r="J117" s="28">
        <v>5</v>
      </c>
      <c r="K117" s="27">
        <v>98</v>
      </c>
      <c r="L117" s="66">
        <f t="shared" si="5"/>
        <v>98</v>
      </c>
    </row>
    <row r="118" spans="1:12" ht="12.75">
      <c r="A118" s="105">
        <v>13</v>
      </c>
      <c r="B118" s="23" t="s">
        <v>262</v>
      </c>
      <c r="C118" s="67" t="s">
        <v>205</v>
      </c>
      <c r="D118" s="24" t="s">
        <v>40</v>
      </c>
      <c r="E118" s="25" t="s">
        <v>300</v>
      </c>
      <c r="F118" s="65"/>
      <c r="G118" s="66"/>
      <c r="H118" s="77">
        <v>8</v>
      </c>
      <c r="I118" s="27">
        <v>98</v>
      </c>
      <c r="J118" s="28"/>
      <c r="K118" s="27"/>
      <c r="L118" s="66">
        <f t="shared" si="5"/>
        <v>98</v>
      </c>
    </row>
    <row r="119" spans="1:12" ht="12.75">
      <c r="A119" s="105">
        <v>14</v>
      </c>
      <c r="B119" s="31" t="s">
        <v>301</v>
      </c>
      <c r="C119" s="31" t="s">
        <v>302</v>
      </c>
      <c r="D119" s="24" t="s">
        <v>303</v>
      </c>
      <c r="E119" s="91" t="s">
        <v>215</v>
      </c>
      <c r="F119" s="65"/>
      <c r="G119" s="66"/>
      <c r="H119" s="77">
        <v>9</v>
      </c>
      <c r="I119" s="27">
        <v>97.5</v>
      </c>
      <c r="J119" s="28"/>
      <c r="K119" s="27"/>
      <c r="L119" s="66">
        <f t="shared" si="5"/>
        <v>97.5</v>
      </c>
    </row>
    <row r="120" spans="1:12" ht="12.75">
      <c r="A120" s="105">
        <v>15</v>
      </c>
      <c r="B120" s="108" t="s">
        <v>134</v>
      </c>
      <c r="C120" s="67" t="s">
        <v>266</v>
      </c>
      <c r="D120" s="24" t="s">
        <v>136</v>
      </c>
      <c r="E120" s="110" t="s">
        <v>304</v>
      </c>
      <c r="F120" s="65">
        <v>7</v>
      </c>
      <c r="G120" s="66">
        <v>97</v>
      </c>
      <c r="H120" s="77"/>
      <c r="I120" s="27"/>
      <c r="J120" s="65"/>
      <c r="K120" s="27"/>
      <c r="L120" s="66">
        <f t="shared" si="5"/>
        <v>97</v>
      </c>
    </row>
    <row r="121" spans="1:12" ht="12.75">
      <c r="A121" s="105">
        <v>16</v>
      </c>
      <c r="B121" s="23" t="s">
        <v>305</v>
      </c>
      <c r="C121" s="67" t="s">
        <v>306</v>
      </c>
      <c r="D121" s="24" t="s">
        <v>72</v>
      </c>
      <c r="E121" s="25" t="s">
        <v>64</v>
      </c>
      <c r="F121" s="65"/>
      <c r="G121" s="66"/>
      <c r="H121" s="77">
        <v>10</v>
      </c>
      <c r="I121" s="27">
        <v>96.5</v>
      </c>
      <c r="J121" s="28"/>
      <c r="K121" s="27"/>
      <c r="L121" s="66">
        <f t="shared" si="5"/>
        <v>96.5</v>
      </c>
    </row>
    <row r="122" spans="1:12" ht="12.75">
      <c r="A122" s="105">
        <v>17</v>
      </c>
      <c r="B122" s="31" t="s">
        <v>194</v>
      </c>
      <c r="C122" s="31" t="s">
        <v>183</v>
      </c>
      <c r="D122" s="24" t="s">
        <v>155</v>
      </c>
      <c r="E122" s="91" t="s">
        <v>307</v>
      </c>
      <c r="F122" s="22"/>
      <c r="G122" s="26"/>
      <c r="H122" s="30"/>
      <c r="I122" s="27"/>
      <c r="J122" s="28">
        <v>6</v>
      </c>
      <c r="K122" s="27">
        <v>96</v>
      </c>
      <c r="L122" s="66">
        <f t="shared" si="5"/>
        <v>96</v>
      </c>
    </row>
    <row r="123" spans="1:12" ht="12.75">
      <c r="A123" s="105">
        <v>18</v>
      </c>
      <c r="B123" s="23" t="s">
        <v>308</v>
      </c>
      <c r="C123" s="67" t="s">
        <v>309</v>
      </c>
      <c r="D123" s="84" t="s">
        <v>80</v>
      </c>
      <c r="E123" s="25" t="s">
        <v>310</v>
      </c>
      <c r="F123" s="65"/>
      <c r="G123" s="66"/>
      <c r="H123" s="77">
        <v>11</v>
      </c>
      <c r="I123" s="27">
        <v>96</v>
      </c>
      <c r="J123" s="111"/>
      <c r="K123" s="27"/>
      <c r="L123" s="66">
        <f t="shared" si="5"/>
        <v>96</v>
      </c>
    </row>
    <row r="124" spans="1:12" ht="12.75">
      <c r="A124" s="105">
        <v>19</v>
      </c>
      <c r="B124" s="23" t="s">
        <v>191</v>
      </c>
      <c r="C124" s="67" t="s">
        <v>311</v>
      </c>
      <c r="D124" s="24" t="s">
        <v>40</v>
      </c>
      <c r="E124" s="25" t="s">
        <v>312</v>
      </c>
      <c r="F124" s="65"/>
      <c r="G124" s="66"/>
      <c r="H124" s="77">
        <v>12</v>
      </c>
      <c r="I124" s="27">
        <v>96</v>
      </c>
      <c r="J124" s="28"/>
      <c r="K124" s="27"/>
      <c r="L124" s="66">
        <f t="shared" si="5"/>
        <v>96</v>
      </c>
    </row>
    <row r="125" spans="1:12" ht="12.75">
      <c r="A125" s="105">
        <v>20</v>
      </c>
      <c r="B125" s="23" t="s">
        <v>313</v>
      </c>
      <c r="C125" s="67" t="s">
        <v>306</v>
      </c>
      <c r="D125" s="24" t="s">
        <v>40</v>
      </c>
      <c r="E125" s="35" t="s">
        <v>314</v>
      </c>
      <c r="F125" s="65"/>
      <c r="G125" s="66"/>
      <c r="H125" s="77">
        <v>13</v>
      </c>
      <c r="I125" s="27">
        <v>96</v>
      </c>
      <c r="J125" s="28"/>
      <c r="K125" s="27"/>
      <c r="L125" s="66">
        <f t="shared" si="5"/>
        <v>96</v>
      </c>
    </row>
    <row r="126" spans="1:12" ht="12.75">
      <c r="A126" s="105">
        <v>21</v>
      </c>
      <c r="B126" s="67" t="s">
        <v>66</v>
      </c>
      <c r="C126" s="67" t="s">
        <v>315</v>
      </c>
      <c r="D126" s="24" t="s">
        <v>68</v>
      </c>
      <c r="E126" s="110" t="s">
        <v>316</v>
      </c>
      <c r="F126" s="65"/>
      <c r="G126" s="66"/>
      <c r="H126" s="77">
        <v>14</v>
      </c>
      <c r="I126" s="27">
        <v>95.5</v>
      </c>
      <c r="J126" s="65"/>
      <c r="K126" s="27"/>
      <c r="L126" s="66">
        <f t="shared" si="5"/>
        <v>95.5</v>
      </c>
    </row>
    <row r="127" spans="1:12" ht="12.75">
      <c r="A127" s="105">
        <v>22</v>
      </c>
      <c r="B127" s="108" t="s">
        <v>317</v>
      </c>
      <c r="C127" s="67" t="s">
        <v>259</v>
      </c>
      <c r="D127" s="35" t="s">
        <v>318</v>
      </c>
      <c r="E127" s="110" t="s">
        <v>319</v>
      </c>
      <c r="F127" s="65">
        <v>8</v>
      </c>
      <c r="G127" s="66">
        <v>95</v>
      </c>
      <c r="H127" s="77"/>
      <c r="I127" s="27"/>
      <c r="J127" s="65"/>
      <c r="K127" s="27"/>
      <c r="L127" s="66">
        <f t="shared" si="5"/>
        <v>95</v>
      </c>
    </row>
    <row r="128" spans="1:12" ht="12.75">
      <c r="A128" s="105">
        <v>23</v>
      </c>
      <c r="B128" s="67" t="s">
        <v>320</v>
      </c>
      <c r="C128" s="67" t="s">
        <v>266</v>
      </c>
      <c r="D128" s="67" t="s">
        <v>208</v>
      </c>
      <c r="E128" s="110" t="s">
        <v>321</v>
      </c>
      <c r="F128" s="65">
        <v>8</v>
      </c>
      <c r="G128" s="66">
        <v>95</v>
      </c>
      <c r="H128" s="77"/>
      <c r="I128" s="27"/>
      <c r="J128" s="65"/>
      <c r="K128" s="27"/>
      <c r="L128" s="66">
        <f t="shared" si="5"/>
        <v>95</v>
      </c>
    </row>
    <row r="129" spans="1:12" ht="12.75">
      <c r="A129" s="105">
        <v>24</v>
      </c>
      <c r="B129" s="23" t="s">
        <v>322</v>
      </c>
      <c r="C129" s="67" t="s">
        <v>323</v>
      </c>
      <c r="D129" s="24" t="s">
        <v>72</v>
      </c>
      <c r="E129" s="35" t="s">
        <v>324</v>
      </c>
      <c r="F129" s="65"/>
      <c r="G129" s="66"/>
      <c r="H129" s="77">
        <v>15</v>
      </c>
      <c r="I129" s="27">
        <v>95</v>
      </c>
      <c r="J129" s="28"/>
      <c r="K129" s="27"/>
      <c r="L129" s="66">
        <f t="shared" si="5"/>
        <v>95</v>
      </c>
    </row>
    <row r="130" spans="1:12" ht="12.75">
      <c r="A130" s="105">
        <v>25</v>
      </c>
      <c r="B130" s="67" t="s">
        <v>325</v>
      </c>
      <c r="C130" s="67" t="s">
        <v>326</v>
      </c>
      <c r="D130" s="35" t="s">
        <v>318</v>
      </c>
      <c r="E130" s="110" t="s">
        <v>319</v>
      </c>
      <c r="F130" s="65">
        <v>10</v>
      </c>
      <c r="G130" s="66">
        <v>94.5</v>
      </c>
      <c r="H130" s="77"/>
      <c r="I130" s="27"/>
      <c r="J130" s="65"/>
      <c r="K130" s="27"/>
      <c r="L130" s="66">
        <f t="shared" si="5"/>
        <v>94.5</v>
      </c>
    </row>
    <row r="131" spans="1:12" ht="12.75">
      <c r="A131" s="105">
        <v>26</v>
      </c>
      <c r="B131" s="108" t="s">
        <v>327</v>
      </c>
      <c r="C131" s="67" t="s">
        <v>323</v>
      </c>
      <c r="D131" s="35" t="s">
        <v>274</v>
      </c>
      <c r="E131" s="110" t="s">
        <v>328</v>
      </c>
      <c r="F131" s="65"/>
      <c r="G131" s="66"/>
      <c r="H131" s="77"/>
      <c r="I131" s="27"/>
      <c r="J131" s="28">
        <v>8</v>
      </c>
      <c r="K131" s="27">
        <v>94</v>
      </c>
      <c r="L131" s="66">
        <f t="shared" si="5"/>
        <v>94</v>
      </c>
    </row>
    <row r="132" spans="1:12" ht="12.75">
      <c r="A132" s="105">
        <v>27</v>
      </c>
      <c r="B132" s="31" t="s">
        <v>329</v>
      </c>
      <c r="C132" s="31" t="s">
        <v>330</v>
      </c>
      <c r="D132" s="35" t="s">
        <v>318</v>
      </c>
      <c r="E132" s="106" t="s">
        <v>331</v>
      </c>
      <c r="F132" s="65">
        <v>11</v>
      </c>
      <c r="G132" s="66">
        <v>94</v>
      </c>
      <c r="H132" s="77"/>
      <c r="I132" s="27"/>
      <c r="J132" s="65"/>
      <c r="K132" s="27"/>
      <c r="L132" s="66">
        <f t="shared" si="5"/>
        <v>94</v>
      </c>
    </row>
    <row r="133" spans="1:12" ht="12.75">
      <c r="A133" s="105">
        <v>28</v>
      </c>
      <c r="B133" s="108" t="s">
        <v>332</v>
      </c>
      <c r="C133" s="67" t="s">
        <v>333</v>
      </c>
      <c r="D133" s="35" t="s">
        <v>274</v>
      </c>
      <c r="E133" s="112" t="s">
        <v>328</v>
      </c>
      <c r="F133" s="65"/>
      <c r="G133" s="66"/>
      <c r="H133" s="77"/>
      <c r="I133" s="27"/>
      <c r="J133" s="65">
        <v>9</v>
      </c>
      <c r="K133" s="27">
        <v>93.5</v>
      </c>
      <c r="L133" s="66">
        <f t="shared" si="5"/>
        <v>93.5</v>
      </c>
    </row>
    <row r="134" spans="1:12" ht="12.75">
      <c r="A134" s="105">
        <v>29</v>
      </c>
      <c r="B134" s="35" t="s">
        <v>334</v>
      </c>
      <c r="C134" s="35" t="s">
        <v>139</v>
      </c>
      <c r="D134" s="24" t="s">
        <v>72</v>
      </c>
      <c r="E134" s="35" t="s">
        <v>177</v>
      </c>
      <c r="F134" s="65"/>
      <c r="G134" s="66"/>
      <c r="H134" s="77">
        <v>16</v>
      </c>
      <c r="I134" s="27">
        <v>93.5</v>
      </c>
      <c r="J134" s="28"/>
      <c r="K134" s="27"/>
      <c r="L134" s="66">
        <f t="shared" si="5"/>
        <v>93.5</v>
      </c>
    </row>
    <row r="135" spans="1:12" ht="12.75">
      <c r="A135" s="105">
        <v>30</v>
      </c>
      <c r="B135" s="31" t="s">
        <v>329</v>
      </c>
      <c r="C135" s="31" t="s">
        <v>248</v>
      </c>
      <c r="D135" s="35" t="s">
        <v>318</v>
      </c>
      <c r="E135" s="106" t="s">
        <v>335</v>
      </c>
      <c r="F135" s="65">
        <v>12</v>
      </c>
      <c r="G135" s="66">
        <v>93</v>
      </c>
      <c r="H135" s="77"/>
      <c r="I135" s="27"/>
      <c r="J135" s="28"/>
      <c r="K135" s="27"/>
      <c r="L135" s="66">
        <f t="shared" si="5"/>
        <v>93</v>
      </c>
    </row>
    <row r="136" spans="1:12" ht="12.75">
      <c r="A136" s="105">
        <v>31</v>
      </c>
      <c r="B136" s="31" t="s">
        <v>336</v>
      </c>
      <c r="C136" s="31" t="s">
        <v>337</v>
      </c>
      <c r="D136" s="94" t="s">
        <v>242</v>
      </c>
      <c r="E136" s="106" t="s">
        <v>331</v>
      </c>
      <c r="F136" s="65">
        <v>13</v>
      </c>
      <c r="G136" s="66">
        <v>92</v>
      </c>
      <c r="H136" s="77"/>
      <c r="I136" s="27"/>
      <c r="J136" s="65"/>
      <c r="K136" s="27"/>
      <c r="L136" s="66">
        <f t="shared" si="5"/>
        <v>92</v>
      </c>
    </row>
    <row r="137" spans="1:12" ht="12.75">
      <c r="A137" s="105">
        <v>32</v>
      </c>
      <c r="B137" s="67" t="s">
        <v>338</v>
      </c>
      <c r="C137" s="67" t="s">
        <v>123</v>
      </c>
      <c r="D137" s="67" t="s">
        <v>242</v>
      </c>
      <c r="E137" s="110" t="s">
        <v>339</v>
      </c>
      <c r="F137" s="65">
        <v>14</v>
      </c>
      <c r="G137" s="66">
        <v>91.5</v>
      </c>
      <c r="H137" s="77"/>
      <c r="I137" s="27"/>
      <c r="J137" s="65"/>
      <c r="K137" s="27"/>
      <c r="L137" s="66">
        <f t="shared" si="5"/>
        <v>91.5</v>
      </c>
    </row>
    <row r="138" spans="1:12" ht="12.75">
      <c r="A138" s="105">
        <v>33</v>
      </c>
      <c r="B138" s="67" t="s">
        <v>340</v>
      </c>
      <c r="C138" s="67" t="s">
        <v>292</v>
      </c>
      <c r="D138" s="35" t="s">
        <v>318</v>
      </c>
      <c r="E138" s="110" t="s">
        <v>341</v>
      </c>
      <c r="F138" s="65">
        <v>15</v>
      </c>
      <c r="G138" s="66">
        <v>90</v>
      </c>
      <c r="H138" s="77"/>
      <c r="I138" s="27"/>
      <c r="J138" s="28"/>
      <c r="K138" s="27"/>
      <c r="L138" s="66">
        <f t="shared" si="5"/>
        <v>90</v>
      </c>
    </row>
    <row r="139" spans="1:12" ht="12.75">
      <c r="A139" s="105">
        <v>34</v>
      </c>
      <c r="B139" s="23" t="s">
        <v>167</v>
      </c>
      <c r="C139" s="67" t="s">
        <v>168</v>
      </c>
      <c r="D139" s="35" t="s">
        <v>318</v>
      </c>
      <c r="E139" s="25" t="s">
        <v>342</v>
      </c>
      <c r="F139" s="65">
        <v>16</v>
      </c>
      <c r="G139" s="66">
        <v>89.5</v>
      </c>
      <c r="H139" s="77"/>
      <c r="I139" s="27"/>
      <c r="J139" s="28"/>
      <c r="K139" s="27"/>
      <c r="L139" s="66">
        <f t="shared" si="5"/>
        <v>89.5</v>
      </c>
    </row>
    <row r="140" spans="1:12" ht="12.75">
      <c r="A140" s="105">
        <v>35</v>
      </c>
      <c r="B140" s="31" t="s">
        <v>343</v>
      </c>
      <c r="C140" s="31" t="s">
        <v>344</v>
      </c>
      <c r="D140" s="24" t="s">
        <v>303</v>
      </c>
      <c r="E140" s="106" t="s">
        <v>345</v>
      </c>
      <c r="F140" s="65">
        <v>17</v>
      </c>
      <c r="G140" s="66">
        <v>89</v>
      </c>
      <c r="H140" s="77"/>
      <c r="I140" s="27"/>
      <c r="J140" s="65"/>
      <c r="K140" s="27"/>
      <c r="L140" s="66">
        <f t="shared" si="5"/>
        <v>89</v>
      </c>
    </row>
    <row r="141" spans="1:12" ht="12.75">
      <c r="A141" s="105">
        <v>36</v>
      </c>
      <c r="B141" s="35" t="s">
        <v>233</v>
      </c>
      <c r="C141" s="35" t="s">
        <v>346</v>
      </c>
      <c r="D141" s="24" t="s">
        <v>184</v>
      </c>
      <c r="E141" s="35" t="s">
        <v>347</v>
      </c>
      <c r="F141" s="65">
        <v>18</v>
      </c>
      <c r="G141" s="66">
        <v>89</v>
      </c>
      <c r="H141" s="77"/>
      <c r="I141" s="27"/>
      <c r="J141" s="92"/>
      <c r="K141" s="27"/>
      <c r="L141" s="66">
        <f t="shared" si="5"/>
        <v>89</v>
      </c>
    </row>
    <row r="142" spans="1:12" ht="12.75">
      <c r="A142" s="105">
        <v>37</v>
      </c>
      <c r="B142" s="23" t="s">
        <v>262</v>
      </c>
      <c r="C142" s="67" t="s">
        <v>108</v>
      </c>
      <c r="D142" s="24" t="s">
        <v>40</v>
      </c>
      <c r="E142" s="25" t="s">
        <v>300</v>
      </c>
      <c r="F142" s="65"/>
      <c r="G142" s="66"/>
      <c r="H142" s="77">
        <v>18</v>
      </c>
      <c r="I142" s="27">
        <v>87.5</v>
      </c>
      <c r="J142" s="28"/>
      <c r="K142" s="27"/>
      <c r="L142" s="66">
        <f t="shared" si="5"/>
        <v>87.5</v>
      </c>
    </row>
    <row r="143" spans="1:12" ht="12.75">
      <c r="A143" s="105">
        <v>38</v>
      </c>
      <c r="B143" s="67" t="s">
        <v>348</v>
      </c>
      <c r="C143" s="67" t="s">
        <v>349</v>
      </c>
      <c r="D143" s="24" t="s">
        <v>84</v>
      </c>
      <c r="E143" s="35" t="s">
        <v>350</v>
      </c>
      <c r="F143" s="65"/>
      <c r="G143" s="66"/>
      <c r="H143" s="77"/>
      <c r="I143" s="27"/>
      <c r="J143" s="65">
        <v>10</v>
      </c>
      <c r="K143" s="27">
        <v>85</v>
      </c>
      <c r="L143" s="66">
        <f t="shared" si="5"/>
        <v>85</v>
      </c>
    </row>
    <row r="144" spans="1:12" ht="12.75">
      <c r="A144" s="105">
        <v>39</v>
      </c>
      <c r="B144" s="35" t="s">
        <v>233</v>
      </c>
      <c r="C144" s="35" t="s">
        <v>351</v>
      </c>
      <c r="D144" s="24" t="s">
        <v>184</v>
      </c>
      <c r="E144" s="35" t="s">
        <v>347</v>
      </c>
      <c r="F144" s="65">
        <v>19</v>
      </c>
      <c r="G144" s="66">
        <v>83</v>
      </c>
      <c r="H144" s="77"/>
      <c r="I144" s="27"/>
      <c r="J144" s="113"/>
      <c r="K144" s="27"/>
      <c r="L144" s="66">
        <f t="shared" si="5"/>
        <v>83</v>
      </c>
    </row>
    <row r="145" spans="1:12" ht="12.75">
      <c r="A145" s="105">
        <v>40</v>
      </c>
      <c r="B145" s="23" t="s">
        <v>352</v>
      </c>
      <c r="C145" s="67" t="s">
        <v>353</v>
      </c>
      <c r="D145" s="24" t="s">
        <v>184</v>
      </c>
      <c r="E145" s="25" t="s">
        <v>267</v>
      </c>
      <c r="F145" s="65">
        <v>20</v>
      </c>
      <c r="G145" s="66">
        <v>82.5</v>
      </c>
      <c r="H145" s="77"/>
      <c r="I145" s="27"/>
      <c r="J145" s="28"/>
      <c r="K145" s="27"/>
      <c r="L145" s="66">
        <f t="shared" si="5"/>
        <v>82.5</v>
      </c>
    </row>
    <row r="146" spans="1:12" ht="12.75">
      <c r="A146" s="105">
        <v>41</v>
      </c>
      <c r="B146" s="31" t="s">
        <v>354</v>
      </c>
      <c r="C146" s="31" t="s">
        <v>355</v>
      </c>
      <c r="D146" s="24" t="s">
        <v>260</v>
      </c>
      <c r="E146" s="106" t="s">
        <v>284</v>
      </c>
      <c r="F146" s="65">
        <v>21</v>
      </c>
      <c r="G146" s="66">
        <v>74.5</v>
      </c>
      <c r="H146" s="77"/>
      <c r="I146" s="27"/>
      <c r="J146" s="65"/>
      <c r="K146" s="27"/>
      <c r="L146" s="66">
        <f t="shared" si="5"/>
        <v>74.5</v>
      </c>
    </row>
    <row r="147" spans="1:12" ht="12.75">
      <c r="A147" s="105">
        <v>42</v>
      </c>
      <c r="B147" s="67" t="s">
        <v>356</v>
      </c>
      <c r="C147" s="67" t="s">
        <v>205</v>
      </c>
      <c r="D147" s="35" t="s">
        <v>133</v>
      </c>
      <c r="E147" s="110" t="s">
        <v>223</v>
      </c>
      <c r="F147" s="65"/>
      <c r="G147" s="66"/>
      <c r="H147" s="77">
        <v>19</v>
      </c>
      <c r="I147" s="27">
        <v>0.01</v>
      </c>
      <c r="J147" s="65"/>
      <c r="K147" s="27"/>
      <c r="L147" s="66">
        <f t="shared" si="5"/>
        <v>0.01</v>
      </c>
    </row>
    <row r="149" spans="1:12" ht="23.25">
      <c r="A149" s="40"/>
      <c r="B149" s="61" t="s">
        <v>357</v>
      </c>
      <c r="C149" s="37"/>
      <c r="D149" s="37"/>
      <c r="E149" s="9" t="s">
        <v>26</v>
      </c>
      <c r="F149" s="38"/>
      <c r="G149" s="39"/>
      <c r="H149" s="40"/>
      <c r="I149" s="41"/>
      <c r="J149" s="41"/>
      <c r="K149" s="41"/>
      <c r="L149" s="41"/>
    </row>
    <row r="150" spans="1:12" ht="12.75">
      <c r="A150" s="40"/>
      <c r="B150" s="37"/>
      <c r="C150" s="37"/>
      <c r="D150" s="37"/>
      <c r="E150" s="37"/>
      <c r="F150" s="38"/>
      <c r="G150" s="39"/>
      <c r="H150" s="40"/>
      <c r="I150" s="41"/>
      <c r="J150" s="41"/>
      <c r="K150" s="41"/>
      <c r="L150" s="41"/>
    </row>
    <row r="151" spans="1:12" ht="12.75">
      <c r="A151" s="13" t="s">
        <v>27</v>
      </c>
      <c r="B151" s="13" t="s">
        <v>28</v>
      </c>
      <c r="C151" s="13" t="s">
        <v>29</v>
      </c>
      <c r="D151" s="13" t="s">
        <v>30</v>
      </c>
      <c r="E151" s="13" t="s">
        <v>31</v>
      </c>
      <c r="F151" s="132" t="s">
        <v>2</v>
      </c>
      <c r="G151" s="133"/>
      <c r="H151" s="134" t="s">
        <v>32</v>
      </c>
      <c r="I151" s="134"/>
      <c r="J151" s="135" t="s">
        <v>7</v>
      </c>
      <c r="K151" s="136"/>
      <c r="L151" s="13" t="s">
        <v>33</v>
      </c>
    </row>
    <row r="152" spans="1:12" ht="12.75">
      <c r="A152" s="15">
        <v>1</v>
      </c>
      <c r="B152" s="17" t="s">
        <v>279</v>
      </c>
      <c r="C152" s="17" t="s">
        <v>280</v>
      </c>
      <c r="D152" s="17" t="s">
        <v>260</v>
      </c>
      <c r="E152" s="17" t="s">
        <v>358</v>
      </c>
      <c r="F152" s="15">
        <v>4</v>
      </c>
      <c r="G152" s="18">
        <v>169.67</v>
      </c>
      <c r="H152" s="15"/>
      <c r="I152" s="19"/>
      <c r="J152" s="20">
        <v>2</v>
      </c>
      <c r="K152" s="19">
        <v>168.67</v>
      </c>
      <c r="L152" s="18">
        <f aca="true" t="shared" si="6" ref="L152:L158">K152+G152+I152</f>
        <v>338.34</v>
      </c>
    </row>
    <row r="153" spans="1:12" ht="12.75">
      <c r="A153" s="15">
        <v>2</v>
      </c>
      <c r="B153" s="17" t="s">
        <v>301</v>
      </c>
      <c r="C153" s="17" t="s">
        <v>150</v>
      </c>
      <c r="D153" s="17" t="s">
        <v>109</v>
      </c>
      <c r="E153" s="80" t="s">
        <v>359</v>
      </c>
      <c r="F153" s="15">
        <v>2</v>
      </c>
      <c r="G153" s="18">
        <v>171.83</v>
      </c>
      <c r="H153" s="15">
        <v>3</v>
      </c>
      <c r="I153" s="19">
        <v>158.83</v>
      </c>
      <c r="J153" s="20"/>
      <c r="K153" s="19"/>
      <c r="L153" s="18">
        <f t="shared" si="6"/>
        <v>330.66</v>
      </c>
    </row>
    <row r="154" spans="1:12" ht="12.75">
      <c r="A154" s="15">
        <v>3</v>
      </c>
      <c r="B154" s="17" t="s">
        <v>298</v>
      </c>
      <c r="C154" s="17" t="s">
        <v>218</v>
      </c>
      <c r="D154" s="17" t="s">
        <v>91</v>
      </c>
      <c r="E154" s="17" t="s">
        <v>360</v>
      </c>
      <c r="F154" s="15"/>
      <c r="G154" s="18"/>
      <c r="H154" s="15"/>
      <c r="I154" s="19"/>
      <c r="J154" s="20">
        <v>1</v>
      </c>
      <c r="K154" s="19">
        <v>187.33</v>
      </c>
      <c r="L154" s="18">
        <f t="shared" si="6"/>
        <v>187.33</v>
      </c>
    </row>
    <row r="155" spans="1:12" ht="12.75">
      <c r="A155" s="22">
        <v>4</v>
      </c>
      <c r="B155" s="67" t="s">
        <v>120</v>
      </c>
      <c r="C155" s="67" t="s">
        <v>192</v>
      </c>
      <c r="D155" s="24" t="s">
        <v>260</v>
      </c>
      <c r="E155" s="67" t="s">
        <v>361</v>
      </c>
      <c r="F155" s="65">
        <v>1</v>
      </c>
      <c r="G155" s="66">
        <v>173.33</v>
      </c>
      <c r="H155" s="65"/>
      <c r="I155" s="27"/>
      <c r="J155" s="28"/>
      <c r="K155" s="27"/>
      <c r="L155" s="66">
        <f t="shared" si="6"/>
        <v>173.33</v>
      </c>
    </row>
    <row r="156" spans="1:12" ht="12.75">
      <c r="A156" s="22">
        <v>5</v>
      </c>
      <c r="B156" s="24" t="s">
        <v>320</v>
      </c>
      <c r="C156" s="24" t="s">
        <v>266</v>
      </c>
      <c r="D156" s="24" t="s">
        <v>208</v>
      </c>
      <c r="E156" s="85" t="s">
        <v>362</v>
      </c>
      <c r="F156" s="65">
        <v>3</v>
      </c>
      <c r="G156" s="66">
        <v>170.67</v>
      </c>
      <c r="H156" s="65"/>
      <c r="I156" s="27"/>
      <c r="J156" s="28"/>
      <c r="K156" s="27"/>
      <c r="L156" s="66">
        <f t="shared" si="6"/>
        <v>170.67</v>
      </c>
    </row>
    <row r="157" spans="1:12" ht="12.75">
      <c r="A157" s="65">
        <v>6</v>
      </c>
      <c r="B157" s="35" t="s">
        <v>363</v>
      </c>
      <c r="C157" s="35" t="s">
        <v>83</v>
      </c>
      <c r="D157" s="24" t="s">
        <v>109</v>
      </c>
      <c r="E157" s="114" t="s">
        <v>364</v>
      </c>
      <c r="F157" s="65"/>
      <c r="G157" s="66"/>
      <c r="H157" s="65">
        <v>2</v>
      </c>
      <c r="I157" s="27">
        <v>159.33</v>
      </c>
      <c r="J157" s="28"/>
      <c r="K157" s="27"/>
      <c r="L157" s="66">
        <f t="shared" si="6"/>
        <v>159.33</v>
      </c>
    </row>
    <row r="158" spans="1:12" ht="12.75">
      <c r="A158" s="22">
        <v>7</v>
      </c>
      <c r="B158" s="24" t="s">
        <v>365</v>
      </c>
      <c r="C158" s="24" t="s">
        <v>248</v>
      </c>
      <c r="D158" s="24" t="s">
        <v>169</v>
      </c>
      <c r="E158" s="24" t="s">
        <v>366</v>
      </c>
      <c r="F158" s="65">
        <v>5</v>
      </c>
      <c r="G158" s="66">
        <v>154.5</v>
      </c>
      <c r="H158" s="65"/>
      <c r="I158" s="27"/>
      <c r="J158" s="28"/>
      <c r="K158" s="27"/>
      <c r="L158" s="66">
        <f t="shared" si="6"/>
        <v>154.5</v>
      </c>
    </row>
    <row r="160" spans="1:12" ht="23.25">
      <c r="A160" s="40"/>
      <c r="B160" s="61" t="s">
        <v>367</v>
      </c>
      <c r="C160" s="37"/>
      <c r="D160" s="37"/>
      <c r="E160" s="9" t="s">
        <v>26</v>
      </c>
      <c r="F160" s="38"/>
      <c r="G160" s="39"/>
      <c r="H160" s="40"/>
      <c r="I160" s="41"/>
      <c r="J160" s="41"/>
      <c r="K160" s="41"/>
      <c r="L160" s="41"/>
    </row>
    <row r="161" spans="1:12" ht="12.75">
      <c r="A161" s="40"/>
      <c r="B161" s="37"/>
      <c r="C161" s="37"/>
      <c r="D161" s="37"/>
      <c r="E161" s="37"/>
      <c r="F161" s="38"/>
      <c r="G161" s="39"/>
      <c r="H161" s="40"/>
      <c r="I161" s="41"/>
      <c r="J161" s="41"/>
      <c r="K161" s="41"/>
      <c r="L161" s="41"/>
    </row>
    <row r="162" spans="1:12" ht="12.75">
      <c r="A162" s="13" t="s">
        <v>27</v>
      </c>
      <c r="B162" s="13" t="s">
        <v>28</v>
      </c>
      <c r="C162" s="13" t="s">
        <v>29</v>
      </c>
      <c r="D162" s="13" t="s">
        <v>30</v>
      </c>
      <c r="E162" s="13" t="s">
        <v>31</v>
      </c>
      <c r="F162" s="132" t="s">
        <v>2</v>
      </c>
      <c r="G162" s="133"/>
      <c r="H162" s="134" t="s">
        <v>32</v>
      </c>
      <c r="I162" s="134"/>
      <c r="J162" s="135" t="s">
        <v>7</v>
      </c>
      <c r="K162" s="136"/>
      <c r="L162" s="13" t="s">
        <v>33</v>
      </c>
    </row>
    <row r="163" spans="1:12" ht="12.75">
      <c r="A163" s="15">
        <v>1</v>
      </c>
      <c r="B163" s="16" t="s">
        <v>368</v>
      </c>
      <c r="C163" s="16" t="s">
        <v>323</v>
      </c>
      <c r="D163" s="21" t="s">
        <v>76</v>
      </c>
      <c r="E163" s="115" t="s">
        <v>369</v>
      </c>
      <c r="F163" s="15"/>
      <c r="G163" s="18"/>
      <c r="H163" s="15"/>
      <c r="I163" s="18"/>
      <c r="J163" s="15">
        <v>1</v>
      </c>
      <c r="K163" s="19">
        <v>188.83</v>
      </c>
      <c r="L163" s="18">
        <f aca="true" t="shared" si="7" ref="L163:L170">K163+G163+I163</f>
        <v>188.83</v>
      </c>
    </row>
    <row r="164" spans="1:12" ht="12.75">
      <c r="A164" s="15">
        <v>2</v>
      </c>
      <c r="B164" s="16" t="s">
        <v>370</v>
      </c>
      <c r="C164" s="16" t="s">
        <v>371</v>
      </c>
      <c r="D164" s="72" t="s">
        <v>372</v>
      </c>
      <c r="E164" s="16" t="s">
        <v>373</v>
      </c>
      <c r="F164" s="15">
        <v>1</v>
      </c>
      <c r="G164" s="18">
        <v>187.67</v>
      </c>
      <c r="H164" s="15"/>
      <c r="I164" s="19"/>
      <c r="J164" s="20"/>
      <c r="K164" s="19"/>
      <c r="L164" s="18">
        <f t="shared" si="7"/>
        <v>187.67</v>
      </c>
    </row>
    <row r="165" spans="1:12" ht="12.75">
      <c r="A165" s="15">
        <v>3</v>
      </c>
      <c r="B165" s="16" t="s">
        <v>374</v>
      </c>
      <c r="C165" s="16" t="s">
        <v>200</v>
      </c>
      <c r="D165" s="17" t="s">
        <v>103</v>
      </c>
      <c r="E165" s="115" t="s">
        <v>375</v>
      </c>
      <c r="F165" s="15"/>
      <c r="G165" s="18"/>
      <c r="H165" s="15"/>
      <c r="I165" s="18"/>
      <c r="J165" s="15">
        <v>2</v>
      </c>
      <c r="K165" s="19">
        <v>183.5</v>
      </c>
      <c r="L165" s="18">
        <f t="shared" si="7"/>
        <v>183.5</v>
      </c>
    </row>
    <row r="166" spans="1:12" ht="12.75">
      <c r="A166" s="22">
        <v>4</v>
      </c>
      <c r="B166" s="29" t="s">
        <v>74</v>
      </c>
      <c r="C166" s="29" t="s">
        <v>75</v>
      </c>
      <c r="D166" s="35" t="s">
        <v>76</v>
      </c>
      <c r="E166" s="31" t="s">
        <v>243</v>
      </c>
      <c r="F166" s="22"/>
      <c r="G166" s="26"/>
      <c r="H166" s="22"/>
      <c r="I166" s="26"/>
      <c r="J166" s="22">
        <v>3</v>
      </c>
      <c r="K166" s="27">
        <v>178.33</v>
      </c>
      <c r="L166" s="26">
        <f t="shared" si="7"/>
        <v>178.33</v>
      </c>
    </row>
    <row r="167" spans="1:12" ht="12.75">
      <c r="A167" s="22">
        <v>6</v>
      </c>
      <c r="B167" s="31" t="s">
        <v>239</v>
      </c>
      <c r="C167" s="31" t="s">
        <v>64</v>
      </c>
      <c r="D167" s="69" t="s">
        <v>208</v>
      </c>
      <c r="E167" s="35" t="s">
        <v>376</v>
      </c>
      <c r="F167" s="65">
        <v>2</v>
      </c>
      <c r="G167" s="66">
        <v>177.5</v>
      </c>
      <c r="H167" s="65"/>
      <c r="I167" s="27"/>
      <c r="J167" s="28"/>
      <c r="K167" s="27"/>
      <c r="L167" s="66">
        <f t="shared" si="7"/>
        <v>177.5</v>
      </c>
    </row>
    <row r="168" spans="1:12" ht="12.75">
      <c r="A168" s="22">
        <v>7</v>
      </c>
      <c r="B168" s="31" t="s">
        <v>377</v>
      </c>
      <c r="C168" s="31" t="s">
        <v>266</v>
      </c>
      <c r="D168" s="76" t="s">
        <v>378</v>
      </c>
      <c r="E168" s="31" t="s">
        <v>379</v>
      </c>
      <c r="F168" s="65">
        <v>3</v>
      </c>
      <c r="G168" s="66">
        <v>176</v>
      </c>
      <c r="H168" s="65"/>
      <c r="I168" s="27"/>
      <c r="J168" s="28"/>
      <c r="K168" s="27"/>
      <c r="L168" s="66">
        <f t="shared" si="7"/>
        <v>176</v>
      </c>
    </row>
    <row r="169" spans="1:12" ht="12.75">
      <c r="A169" s="22">
        <v>8</v>
      </c>
      <c r="B169" s="31" t="s">
        <v>120</v>
      </c>
      <c r="C169" s="31" t="s">
        <v>83</v>
      </c>
      <c r="D169" s="24" t="s">
        <v>260</v>
      </c>
      <c r="E169" s="89" t="s">
        <v>380</v>
      </c>
      <c r="F169" s="65">
        <v>4</v>
      </c>
      <c r="G169" s="66">
        <v>175.67</v>
      </c>
      <c r="H169" s="65"/>
      <c r="I169" s="27"/>
      <c r="J169" s="28"/>
      <c r="K169" s="27"/>
      <c r="L169" s="66">
        <f t="shared" si="7"/>
        <v>175.67</v>
      </c>
    </row>
    <row r="170" spans="1:12" ht="12.75">
      <c r="A170" s="22">
        <v>9</v>
      </c>
      <c r="B170" s="67" t="s">
        <v>381</v>
      </c>
      <c r="C170" s="67" t="s">
        <v>382</v>
      </c>
      <c r="D170" s="67" t="s">
        <v>165</v>
      </c>
      <c r="E170" s="67" t="s">
        <v>383</v>
      </c>
      <c r="F170" s="65"/>
      <c r="G170" s="66"/>
      <c r="H170" s="65">
        <v>4</v>
      </c>
      <c r="I170" s="27">
        <v>62.33</v>
      </c>
      <c r="J170" s="28"/>
      <c r="K170" s="27"/>
      <c r="L170" s="66">
        <f t="shared" si="7"/>
        <v>62.33</v>
      </c>
    </row>
    <row r="172" spans="1:12" ht="23.25">
      <c r="A172" s="40"/>
      <c r="B172" s="61" t="s">
        <v>384</v>
      </c>
      <c r="C172" s="37"/>
      <c r="D172" s="37"/>
      <c r="E172" s="9" t="s">
        <v>26</v>
      </c>
      <c r="F172" s="38"/>
      <c r="G172" s="39"/>
      <c r="H172" s="40"/>
      <c r="I172" s="41"/>
      <c r="J172" s="41"/>
      <c r="K172" s="41"/>
      <c r="L172" s="41"/>
    </row>
    <row r="173" spans="1:12" ht="12.75">
      <c r="A173" s="40"/>
      <c r="B173" s="37"/>
      <c r="C173" s="37"/>
      <c r="D173" s="37"/>
      <c r="E173" s="37"/>
      <c r="F173" s="38"/>
      <c r="G173" s="39"/>
      <c r="H173" s="40"/>
      <c r="I173" s="41"/>
      <c r="J173" s="41"/>
      <c r="K173" s="41"/>
      <c r="L173" s="41"/>
    </row>
    <row r="174" spans="1:12" ht="12.75">
      <c r="A174" s="13" t="s">
        <v>27</v>
      </c>
      <c r="B174" s="13" t="s">
        <v>28</v>
      </c>
      <c r="C174" s="13" t="s">
        <v>29</v>
      </c>
      <c r="D174" s="13" t="s">
        <v>30</v>
      </c>
      <c r="E174" s="13" t="s">
        <v>31</v>
      </c>
      <c r="F174" s="132" t="s">
        <v>2</v>
      </c>
      <c r="G174" s="133"/>
      <c r="H174" s="134" t="s">
        <v>32</v>
      </c>
      <c r="I174" s="134"/>
      <c r="J174" s="135" t="s">
        <v>7</v>
      </c>
      <c r="K174" s="136"/>
      <c r="L174" s="13" t="s">
        <v>33</v>
      </c>
    </row>
    <row r="175" spans="1:12" ht="12.75">
      <c r="A175" s="70">
        <v>1</v>
      </c>
      <c r="B175" s="21" t="s">
        <v>285</v>
      </c>
      <c r="C175" s="21" t="s">
        <v>385</v>
      </c>
      <c r="D175" s="63" t="s">
        <v>260</v>
      </c>
      <c r="E175" s="116" t="s">
        <v>386</v>
      </c>
      <c r="F175" s="15">
        <v>1</v>
      </c>
      <c r="G175" s="18">
        <v>182.17</v>
      </c>
      <c r="H175" s="15"/>
      <c r="I175" s="18"/>
      <c r="J175" s="15">
        <v>3</v>
      </c>
      <c r="K175" s="19">
        <v>186.67</v>
      </c>
      <c r="L175" s="18">
        <f aca="true" t="shared" si="8" ref="L175:L182">K175+G175+I175</f>
        <v>368.84</v>
      </c>
    </row>
    <row r="176" spans="1:12" ht="12.75">
      <c r="A176" s="70">
        <v>2</v>
      </c>
      <c r="B176" s="63" t="s">
        <v>387</v>
      </c>
      <c r="C176" s="63" t="s">
        <v>143</v>
      </c>
      <c r="D176" s="63" t="s">
        <v>72</v>
      </c>
      <c r="E176" s="117" t="s">
        <v>388</v>
      </c>
      <c r="F176" s="15"/>
      <c r="G176" s="18"/>
      <c r="H176" s="15">
        <v>2</v>
      </c>
      <c r="I176" s="18">
        <v>183.83</v>
      </c>
      <c r="J176" s="15">
        <v>2</v>
      </c>
      <c r="K176" s="19">
        <v>177.33</v>
      </c>
      <c r="L176" s="18">
        <f t="shared" si="8"/>
        <v>361.16</v>
      </c>
    </row>
    <row r="177" spans="1:12" ht="12.75">
      <c r="A177" s="70">
        <v>3</v>
      </c>
      <c r="B177" s="63" t="s">
        <v>45</v>
      </c>
      <c r="C177" s="63" t="s">
        <v>389</v>
      </c>
      <c r="D177" s="63" t="s">
        <v>165</v>
      </c>
      <c r="E177" s="63" t="s">
        <v>390</v>
      </c>
      <c r="F177" s="15"/>
      <c r="G177" s="18"/>
      <c r="H177" s="15">
        <v>1</v>
      </c>
      <c r="I177" s="19">
        <v>174.83</v>
      </c>
      <c r="J177" s="20">
        <v>1</v>
      </c>
      <c r="K177" s="19">
        <v>177.33</v>
      </c>
      <c r="L177" s="18">
        <f t="shared" si="8"/>
        <v>352.16</v>
      </c>
    </row>
    <row r="178" spans="1:12" ht="12.75">
      <c r="A178" s="30">
        <v>4</v>
      </c>
      <c r="B178" s="35" t="s">
        <v>391</v>
      </c>
      <c r="C178" s="35" t="s">
        <v>392</v>
      </c>
      <c r="D178" s="67" t="s">
        <v>72</v>
      </c>
      <c r="E178" s="114" t="s">
        <v>393</v>
      </c>
      <c r="F178" s="65"/>
      <c r="G178" s="66"/>
      <c r="H178" s="65">
        <v>1</v>
      </c>
      <c r="I178" s="66">
        <v>189.67</v>
      </c>
      <c r="J178" s="65"/>
      <c r="K178" s="27"/>
      <c r="L178" s="66">
        <f t="shared" si="8"/>
        <v>189.67</v>
      </c>
    </row>
    <row r="179" spans="1:12" ht="12.75">
      <c r="A179" s="30">
        <v>5</v>
      </c>
      <c r="B179" s="23" t="s">
        <v>112</v>
      </c>
      <c r="C179" s="67" t="s">
        <v>394</v>
      </c>
      <c r="D179" s="67" t="s">
        <v>114</v>
      </c>
      <c r="E179" s="25" t="s">
        <v>216</v>
      </c>
      <c r="F179" s="65"/>
      <c r="G179" s="66"/>
      <c r="H179" s="65">
        <v>3</v>
      </c>
      <c r="I179" s="66">
        <v>181.33</v>
      </c>
      <c r="J179" s="65"/>
      <c r="K179" s="27"/>
      <c r="L179" s="66">
        <f t="shared" si="8"/>
        <v>181.33</v>
      </c>
    </row>
    <row r="180" spans="1:12" ht="12.75">
      <c r="A180" s="30">
        <v>6</v>
      </c>
      <c r="B180" s="35" t="s">
        <v>129</v>
      </c>
      <c r="C180" s="35" t="s">
        <v>108</v>
      </c>
      <c r="D180" s="69" t="s">
        <v>40</v>
      </c>
      <c r="E180" s="114" t="s">
        <v>395</v>
      </c>
      <c r="F180" s="65"/>
      <c r="G180" s="66"/>
      <c r="H180" s="65">
        <v>4</v>
      </c>
      <c r="I180" s="66">
        <v>178</v>
      </c>
      <c r="J180" s="65"/>
      <c r="K180" s="27"/>
      <c r="L180" s="66">
        <f t="shared" si="8"/>
        <v>178</v>
      </c>
    </row>
    <row r="181" spans="1:12" ht="12.75">
      <c r="A181" s="30">
        <v>7</v>
      </c>
      <c r="B181" s="35" t="s">
        <v>212</v>
      </c>
      <c r="C181" s="35" t="s">
        <v>213</v>
      </c>
      <c r="D181" s="67" t="s">
        <v>396</v>
      </c>
      <c r="E181" s="114" t="s">
        <v>397</v>
      </c>
      <c r="F181" s="65">
        <v>2</v>
      </c>
      <c r="G181" s="66">
        <v>172.22</v>
      </c>
      <c r="H181" s="65"/>
      <c r="I181" s="66"/>
      <c r="J181" s="65"/>
      <c r="K181" s="27"/>
      <c r="L181" s="66">
        <f t="shared" si="8"/>
        <v>172.22</v>
      </c>
    </row>
    <row r="182" spans="1:12" ht="12.75">
      <c r="A182" s="30">
        <v>8</v>
      </c>
      <c r="B182" s="35" t="s">
        <v>322</v>
      </c>
      <c r="C182" s="35" t="s">
        <v>398</v>
      </c>
      <c r="D182" s="67" t="s">
        <v>72</v>
      </c>
      <c r="E182" s="114" t="s">
        <v>399</v>
      </c>
      <c r="F182" s="65"/>
      <c r="G182" s="66"/>
      <c r="H182" s="65">
        <v>5</v>
      </c>
      <c r="I182" s="66">
        <v>167.67</v>
      </c>
      <c r="J182" s="65"/>
      <c r="K182" s="27"/>
      <c r="L182" s="66">
        <f t="shared" si="8"/>
        <v>167.67</v>
      </c>
    </row>
    <row r="184" spans="1:12" ht="23.25">
      <c r="A184" s="40"/>
      <c r="B184" s="61" t="s">
        <v>400</v>
      </c>
      <c r="C184" s="37"/>
      <c r="D184" s="37"/>
      <c r="E184" s="9" t="s">
        <v>26</v>
      </c>
      <c r="F184" s="38"/>
      <c r="G184" s="39"/>
      <c r="H184" s="40"/>
      <c r="I184" s="41"/>
      <c r="J184" s="41"/>
      <c r="K184" s="41"/>
      <c r="L184" s="41"/>
    </row>
    <row r="185" spans="1:12" ht="12.75">
      <c r="A185" s="40"/>
      <c r="B185" s="37"/>
      <c r="C185" s="37"/>
      <c r="D185" s="37"/>
      <c r="E185" s="37"/>
      <c r="F185" s="38"/>
      <c r="G185" s="39"/>
      <c r="H185" s="40"/>
      <c r="I185" s="41"/>
      <c r="J185" s="41"/>
      <c r="K185" s="41"/>
      <c r="L185" s="41"/>
    </row>
    <row r="186" spans="1:12" ht="12.75">
      <c r="A186" s="13" t="s">
        <v>27</v>
      </c>
      <c r="B186" s="13" t="s">
        <v>28</v>
      </c>
      <c r="C186" s="13" t="s">
        <v>29</v>
      </c>
      <c r="D186" s="13" t="s">
        <v>30</v>
      </c>
      <c r="E186" s="13" t="s">
        <v>31</v>
      </c>
      <c r="F186" s="132" t="s">
        <v>2</v>
      </c>
      <c r="G186" s="133"/>
      <c r="H186" s="134" t="s">
        <v>32</v>
      </c>
      <c r="I186" s="134"/>
      <c r="J186" s="135" t="s">
        <v>7</v>
      </c>
      <c r="K186" s="136"/>
      <c r="L186" s="13" t="s">
        <v>33</v>
      </c>
    </row>
    <row r="187" spans="1:12" ht="12.75">
      <c r="A187" s="30">
        <v>1</v>
      </c>
      <c r="B187" s="67" t="s">
        <v>401</v>
      </c>
      <c r="C187" s="67" t="s">
        <v>147</v>
      </c>
      <c r="D187" s="24" t="s">
        <v>155</v>
      </c>
      <c r="E187" s="31" t="s">
        <v>402</v>
      </c>
      <c r="F187" s="65"/>
      <c r="G187" s="66"/>
      <c r="H187" s="65"/>
      <c r="I187" s="66"/>
      <c r="J187" s="77">
        <v>1</v>
      </c>
      <c r="K187" s="66">
        <v>349.99</v>
      </c>
      <c r="L187" s="66">
        <f>K187+G187+I187</f>
        <v>349.99</v>
      </c>
    </row>
    <row r="189" spans="1:12" ht="23.25">
      <c r="A189" s="40"/>
      <c r="B189" s="61" t="s">
        <v>403</v>
      </c>
      <c r="C189" s="37"/>
      <c r="D189" s="37"/>
      <c r="E189" s="9" t="s">
        <v>26</v>
      </c>
      <c r="F189" s="38"/>
      <c r="G189" s="39"/>
      <c r="H189" s="40"/>
      <c r="I189" s="41"/>
      <c r="J189" s="41"/>
      <c r="K189" s="41"/>
      <c r="L189" s="41"/>
    </row>
    <row r="190" spans="1:12" ht="12.75">
      <c r="A190" s="40"/>
      <c r="B190" s="37"/>
      <c r="C190" s="37"/>
      <c r="D190" s="37"/>
      <c r="E190" s="37"/>
      <c r="F190" s="38"/>
      <c r="G190" s="39"/>
      <c r="H190" s="40"/>
      <c r="I190" s="41"/>
      <c r="J190" s="41"/>
      <c r="K190" s="41"/>
      <c r="L190" s="41"/>
    </row>
    <row r="191" spans="1:12" ht="12.75">
      <c r="A191" s="13" t="s">
        <v>27</v>
      </c>
      <c r="B191" s="13" t="s">
        <v>28</v>
      </c>
      <c r="C191" s="13" t="s">
        <v>29</v>
      </c>
      <c r="D191" s="13" t="s">
        <v>30</v>
      </c>
      <c r="E191" s="13" t="s">
        <v>31</v>
      </c>
      <c r="F191" s="132" t="s">
        <v>2</v>
      </c>
      <c r="G191" s="133"/>
      <c r="H191" s="134" t="s">
        <v>32</v>
      </c>
      <c r="I191" s="134"/>
      <c r="J191" s="135" t="s">
        <v>7</v>
      </c>
      <c r="K191" s="136"/>
      <c r="L191" s="13" t="s">
        <v>33</v>
      </c>
    </row>
    <row r="192" spans="1:12" ht="12.75">
      <c r="A192" s="15">
        <v>1</v>
      </c>
      <c r="B192" s="118" t="s">
        <v>404</v>
      </c>
      <c r="C192" s="118" t="s">
        <v>75</v>
      </c>
      <c r="D192" s="129" t="s">
        <v>57</v>
      </c>
      <c r="E192" s="118" t="s">
        <v>406</v>
      </c>
      <c r="F192" s="15">
        <v>2</v>
      </c>
      <c r="G192" s="70">
        <v>5</v>
      </c>
      <c r="H192" s="15">
        <v>1</v>
      </c>
      <c r="I192" s="20">
        <v>2</v>
      </c>
      <c r="J192" s="20">
        <v>2</v>
      </c>
      <c r="K192" s="20">
        <v>3</v>
      </c>
      <c r="L192" s="70">
        <f aca="true" t="shared" si="9" ref="L192:L203">K192+G192+I192</f>
        <v>10</v>
      </c>
    </row>
    <row r="193" spans="1:12" ht="12.75">
      <c r="A193" s="15">
        <v>2</v>
      </c>
      <c r="B193" s="119" t="s">
        <v>348</v>
      </c>
      <c r="C193" s="119" t="s">
        <v>407</v>
      </c>
      <c r="D193" s="120" t="s">
        <v>260</v>
      </c>
      <c r="E193" s="119" t="s">
        <v>408</v>
      </c>
      <c r="F193" s="15">
        <v>6</v>
      </c>
      <c r="G193" s="70">
        <v>12</v>
      </c>
      <c r="H193" s="15"/>
      <c r="I193" s="20">
        <v>24</v>
      </c>
      <c r="J193" s="20">
        <v>1</v>
      </c>
      <c r="K193" s="20">
        <v>2</v>
      </c>
      <c r="L193" s="70">
        <f t="shared" si="9"/>
        <v>38</v>
      </c>
    </row>
    <row r="194" spans="1:12" ht="12.75">
      <c r="A194" s="15">
        <v>3</v>
      </c>
      <c r="B194" s="16" t="s">
        <v>348</v>
      </c>
      <c r="C194" s="16" t="s">
        <v>409</v>
      </c>
      <c r="D194" s="17" t="s">
        <v>260</v>
      </c>
      <c r="E194" s="16" t="s">
        <v>410</v>
      </c>
      <c r="F194" s="15">
        <v>8</v>
      </c>
      <c r="G194" s="70">
        <v>13</v>
      </c>
      <c r="H194" s="15"/>
      <c r="I194" s="20">
        <v>24</v>
      </c>
      <c r="J194" s="20">
        <v>3</v>
      </c>
      <c r="K194" s="20">
        <v>4</v>
      </c>
      <c r="L194" s="70">
        <f t="shared" si="9"/>
        <v>41</v>
      </c>
    </row>
    <row r="195" spans="1:12" ht="12.75">
      <c r="A195" s="22">
        <v>4</v>
      </c>
      <c r="B195" s="23" t="s">
        <v>411</v>
      </c>
      <c r="C195" s="23" t="s">
        <v>143</v>
      </c>
      <c r="D195" s="121" t="s">
        <v>412</v>
      </c>
      <c r="E195" s="23" t="s">
        <v>413</v>
      </c>
      <c r="F195" s="22">
        <v>9</v>
      </c>
      <c r="G195" s="30">
        <v>18</v>
      </c>
      <c r="H195" s="22">
        <v>4</v>
      </c>
      <c r="I195" s="28">
        <v>7</v>
      </c>
      <c r="J195" s="28"/>
      <c r="K195" s="28">
        <v>24</v>
      </c>
      <c r="L195" s="30">
        <f t="shared" si="9"/>
        <v>49</v>
      </c>
    </row>
    <row r="196" spans="1:12" ht="12.75">
      <c r="A196" s="22">
        <v>5</v>
      </c>
      <c r="B196" s="67" t="s">
        <v>414</v>
      </c>
      <c r="C196" s="67" t="s">
        <v>415</v>
      </c>
      <c r="D196" s="67" t="s">
        <v>416</v>
      </c>
      <c r="E196" s="67" t="s">
        <v>417</v>
      </c>
      <c r="F196" s="65">
        <v>1</v>
      </c>
      <c r="G196" s="65">
        <v>2</v>
      </c>
      <c r="H196" s="65"/>
      <c r="I196" s="28">
        <v>24</v>
      </c>
      <c r="J196" s="28"/>
      <c r="K196" s="28">
        <v>24</v>
      </c>
      <c r="L196" s="77">
        <f t="shared" si="9"/>
        <v>50</v>
      </c>
    </row>
    <row r="197" spans="1:12" ht="12.75">
      <c r="A197" s="22">
        <v>6</v>
      </c>
      <c r="B197" s="23" t="s">
        <v>287</v>
      </c>
      <c r="C197" s="29" t="s">
        <v>418</v>
      </c>
      <c r="D197" s="122" t="s">
        <v>405</v>
      </c>
      <c r="E197" s="23" t="s">
        <v>419</v>
      </c>
      <c r="F197" s="33"/>
      <c r="G197" s="30">
        <v>24</v>
      </c>
      <c r="H197" s="22">
        <v>2</v>
      </c>
      <c r="I197" s="28">
        <v>3</v>
      </c>
      <c r="J197" s="28"/>
      <c r="K197" s="28">
        <v>24</v>
      </c>
      <c r="L197" s="30">
        <f t="shared" si="9"/>
        <v>51</v>
      </c>
    </row>
    <row r="198" spans="1:12" ht="12.75">
      <c r="A198" s="22">
        <v>7</v>
      </c>
      <c r="B198" s="67" t="s">
        <v>420</v>
      </c>
      <c r="C198" s="67" t="s">
        <v>421</v>
      </c>
      <c r="D198" s="67" t="s">
        <v>422</v>
      </c>
      <c r="E198" s="67" t="s">
        <v>423</v>
      </c>
      <c r="F198" s="65"/>
      <c r="G198" s="77">
        <v>24</v>
      </c>
      <c r="H198" s="65">
        <v>3</v>
      </c>
      <c r="I198" s="77">
        <v>5</v>
      </c>
      <c r="J198" s="77"/>
      <c r="K198" s="28">
        <v>24</v>
      </c>
      <c r="L198" s="77">
        <f t="shared" si="9"/>
        <v>53</v>
      </c>
    </row>
    <row r="199" spans="1:12" ht="12.75">
      <c r="A199" s="22">
        <v>8</v>
      </c>
      <c r="B199" s="67" t="s">
        <v>370</v>
      </c>
      <c r="C199" s="67" t="s">
        <v>371</v>
      </c>
      <c r="D199" s="67" t="s">
        <v>372</v>
      </c>
      <c r="E199" s="67" t="s">
        <v>424</v>
      </c>
      <c r="F199" s="65">
        <v>3</v>
      </c>
      <c r="G199" s="65">
        <v>7</v>
      </c>
      <c r="H199" s="65"/>
      <c r="I199" s="28">
        <v>24</v>
      </c>
      <c r="J199" s="28"/>
      <c r="K199" s="28">
        <v>24</v>
      </c>
      <c r="L199" s="77">
        <f t="shared" si="9"/>
        <v>55</v>
      </c>
    </row>
    <row r="200" spans="1:12" ht="12.75">
      <c r="A200" s="22">
        <v>9</v>
      </c>
      <c r="B200" s="123" t="s">
        <v>425</v>
      </c>
      <c r="C200" s="123" t="s">
        <v>205</v>
      </c>
      <c r="D200" s="23" t="s">
        <v>426</v>
      </c>
      <c r="E200" s="123" t="s">
        <v>427</v>
      </c>
      <c r="F200" s="22">
        <v>4</v>
      </c>
      <c r="G200" s="30">
        <v>8</v>
      </c>
      <c r="H200" s="22"/>
      <c r="I200" s="28">
        <v>24</v>
      </c>
      <c r="J200" s="28"/>
      <c r="K200" s="28">
        <v>24</v>
      </c>
      <c r="L200" s="30">
        <f t="shared" si="9"/>
        <v>56</v>
      </c>
    </row>
    <row r="201" spans="1:12" ht="12.75">
      <c r="A201" s="22">
        <v>10</v>
      </c>
      <c r="B201" s="124" t="s">
        <v>428</v>
      </c>
      <c r="C201" s="124" t="s">
        <v>147</v>
      </c>
      <c r="D201" s="24" t="s">
        <v>429</v>
      </c>
      <c r="E201" s="124" t="s">
        <v>430</v>
      </c>
      <c r="F201" s="22"/>
      <c r="G201" s="77">
        <v>24</v>
      </c>
      <c r="H201" s="65"/>
      <c r="I201" s="28">
        <v>24</v>
      </c>
      <c r="J201" s="28">
        <v>4</v>
      </c>
      <c r="K201" s="28">
        <v>8</v>
      </c>
      <c r="L201" s="77">
        <f t="shared" si="9"/>
        <v>56</v>
      </c>
    </row>
    <row r="202" spans="1:12" ht="12.75">
      <c r="A202" s="22">
        <v>11</v>
      </c>
      <c r="B202" s="123" t="s">
        <v>377</v>
      </c>
      <c r="C202" s="123" t="s">
        <v>266</v>
      </c>
      <c r="D202" s="122" t="s">
        <v>431</v>
      </c>
      <c r="E202" s="67" t="s">
        <v>424</v>
      </c>
      <c r="F202" s="22">
        <v>5</v>
      </c>
      <c r="G202" s="30">
        <v>12</v>
      </c>
      <c r="H202" s="22"/>
      <c r="I202" s="28">
        <v>24</v>
      </c>
      <c r="J202" s="28"/>
      <c r="K202" s="28">
        <v>24</v>
      </c>
      <c r="L202" s="30">
        <f t="shared" si="9"/>
        <v>60</v>
      </c>
    </row>
    <row r="203" spans="1:12" ht="12.75">
      <c r="A203" s="22">
        <v>12</v>
      </c>
      <c r="B203" s="67" t="s">
        <v>432</v>
      </c>
      <c r="C203" s="67" t="s">
        <v>160</v>
      </c>
      <c r="D203" s="67" t="s">
        <v>416</v>
      </c>
      <c r="E203" s="67" t="s">
        <v>417</v>
      </c>
      <c r="F203" s="65">
        <v>7</v>
      </c>
      <c r="G203" s="65">
        <v>13</v>
      </c>
      <c r="H203" s="65"/>
      <c r="I203" s="28">
        <v>24</v>
      </c>
      <c r="J203" s="28"/>
      <c r="K203" s="28">
        <v>24</v>
      </c>
      <c r="L203" s="77">
        <f t="shared" si="9"/>
        <v>61</v>
      </c>
    </row>
    <row r="205" spans="1:12" ht="23.25">
      <c r="A205" s="40"/>
      <c r="B205" s="61" t="s">
        <v>433</v>
      </c>
      <c r="C205" s="37"/>
      <c r="D205" s="37"/>
      <c r="E205" s="9" t="s">
        <v>26</v>
      </c>
      <c r="F205" s="38"/>
      <c r="G205" s="39"/>
      <c r="H205" s="40"/>
      <c r="I205" s="41"/>
      <c r="J205" s="41"/>
      <c r="K205" s="41"/>
      <c r="L205" s="41"/>
    </row>
    <row r="206" spans="1:12" ht="12.75">
      <c r="A206" s="40"/>
      <c r="B206" s="37"/>
      <c r="C206" s="37"/>
      <c r="D206" s="37"/>
      <c r="E206" s="37"/>
      <c r="F206" s="38"/>
      <c r="G206" s="39"/>
      <c r="H206" s="40"/>
      <c r="I206" s="41"/>
      <c r="J206" s="41"/>
      <c r="K206" s="41"/>
      <c r="L206" s="41"/>
    </row>
    <row r="207" spans="1:12" ht="12.75">
      <c r="A207" s="13" t="s">
        <v>27</v>
      </c>
      <c r="B207" s="13" t="s">
        <v>28</v>
      </c>
      <c r="C207" s="13" t="s">
        <v>29</v>
      </c>
      <c r="D207" s="13" t="s">
        <v>30</v>
      </c>
      <c r="E207" s="13" t="s">
        <v>31</v>
      </c>
      <c r="F207" s="132" t="s">
        <v>2</v>
      </c>
      <c r="G207" s="133"/>
      <c r="H207" s="134" t="s">
        <v>32</v>
      </c>
      <c r="I207" s="134"/>
      <c r="J207" s="135" t="s">
        <v>7</v>
      </c>
      <c r="K207" s="136"/>
      <c r="L207" s="13" t="s">
        <v>33</v>
      </c>
    </row>
    <row r="208" spans="1:12" ht="12.75">
      <c r="A208" s="22">
        <v>1</v>
      </c>
      <c r="B208" s="121" t="s">
        <v>434</v>
      </c>
      <c r="C208" s="121" t="s">
        <v>172</v>
      </c>
      <c r="D208" s="122" t="s">
        <v>405</v>
      </c>
      <c r="E208" s="125" t="s">
        <v>435</v>
      </c>
      <c r="F208" s="22">
        <v>2</v>
      </c>
      <c r="G208" s="30">
        <v>4</v>
      </c>
      <c r="H208" s="22">
        <v>1</v>
      </c>
      <c r="I208" s="28">
        <v>2</v>
      </c>
      <c r="J208" s="28">
        <v>1</v>
      </c>
      <c r="K208" s="28">
        <v>2</v>
      </c>
      <c r="L208" s="30">
        <f aca="true" t="shared" si="10" ref="L208:L213">K208+G208+I208</f>
        <v>8</v>
      </c>
    </row>
    <row r="209" spans="1:12" ht="12.75">
      <c r="A209" s="22">
        <v>2</v>
      </c>
      <c r="B209" s="121" t="s">
        <v>220</v>
      </c>
      <c r="C209" s="121" t="s">
        <v>39</v>
      </c>
      <c r="D209" s="23" t="s">
        <v>72</v>
      </c>
      <c r="E209" s="121" t="s">
        <v>436</v>
      </c>
      <c r="F209" s="22"/>
      <c r="G209" s="30">
        <v>12</v>
      </c>
      <c r="H209" s="22">
        <v>2</v>
      </c>
      <c r="I209" s="28">
        <v>4</v>
      </c>
      <c r="J209" s="28">
        <v>5</v>
      </c>
      <c r="K209" s="28">
        <v>10</v>
      </c>
      <c r="L209" s="30">
        <f t="shared" si="10"/>
        <v>26</v>
      </c>
    </row>
    <row r="210" spans="1:12" ht="12.75">
      <c r="A210" s="22">
        <v>3</v>
      </c>
      <c r="B210" s="121" t="s">
        <v>414</v>
      </c>
      <c r="C210" s="121" t="s">
        <v>415</v>
      </c>
      <c r="D210" s="23" t="s">
        <v>416</v>
      </c>
      <c r="E210" s="121" t="s">
        <v>437</v>
      </c>
      <c r="F210" s="22">
        <v>1</v>
      </c>
      <c r="G210" s="30">
        <v>2</v>
      </c>
      <c r="H210" s="22"/>
      <c r="I210" s="28">
        <v>12</v>
      </c>
      <c r="J210" s="28"/>
      <c r="K210" s="28">
        <v>12</v>
      </c>
      <c r="L210" s="30">
        <f t="shared" si="10"/>
        <v>26</v>
      </c>
    </row>
    <row r="211" spans="1:12" ht="12.75">
      <c r="A211" s="22">
        <v>4</v>
      </c>
      <c r="B211" s="126" t="s">
        <v>438</v>
      </c>
      <c r="C211" s="126" t="s">
        <v>439</v>
      </c>
      <c r="D211" s="127" t="s">
        <v>176</v>
      </c>
      <c r="E211" s="91" t="s">
        <v>440</v>
      </c>
      <c r="F211" s="33"/>
      <c r="G211" s="30">
        <v>12</v>
      </c>
      <c r="H211" s="22"/>
      <c r="I211" s="28">
        <v>12</v>
      </c>
      <c r="J211" s="28">
        <v>2</v>
      </c>
      <c r="K211" s="28">
        <v>3</v>
      </c>
      <c r="L211" s="30">
        <f t="shared" si="10"/>
        <v>27</v>
      </c>
    </row>
    <row r="212" spans="1:12" ht="12.75">
      <c r="A212" s="22">
        <v>5</v>
      </c>
      <c r="B212" s="128" t="s">
        <v>441</v>
      </c>
      <c r="C212" s="128" t="s">
        <v>225</v>
      </c>
      <c r="D212" s="127" t="s">
        <v>176</v>
      </c>
      <c r="E212" s="128" t="s">
        <v>442</v>
      </c>
      <c r="F212" s="22"/>
      <c r="G212" s="30">
        <v>12</v>
      </c>
      <c r="H212" s="22"/>
      <c r="I212" s="28">
        <v>12</v>
      </c>
      <c r="J212" s="28">
        <v>3</v>
      </c>
      <c r="K212" s="28">
        <v>5</v>
      </c>
      <c r="L212" s="77">
        <f t="shared" si="10"/>
        <v>29</v>
      </c>
    </row>
    <row r="213" spans="1:12" ht="12.75">
      <c r="A213" s="22">
        <v>6</v>
      </c>
      <c r="B213" s="128" t="s">
        <v>443</v>
      </c>
      <c r="C213" s="128" t="s">
        <v>90</v>
      </c>
      <c r="D213" s="24" t="s">
        <v>91</v>
      </c>
      <c r="E213" s="128" t="s">
        <v>444</v>
      </c>
      <c r="F213" s="22"/>
      <c r="G213" s="30">
        <v>12</v>
      </c>
      <c r="H213" s="22"/>
      <c r="I213" s="28">
        <v>12</v>
      </c>
      <c r="J213" s="28">
        <v>4</v>
      </c>
      <c r="K213" s="28">
        <v>7</v>
      </c>
      <c r="L213" s="77">
        <f t="shared" si="10"/>
        <v>31</v>
      </c>
    </row>
  </sheetData>
  <sheetProtection/>
  <mergeCells count="36">
    <mergeCell ref="F191:G191"/>
    <mergeCell ref="H191:I191"/>
    <mergeCell ref="J191:K191"/>
    <mergeCell ref="F207:G207"/>
    <mergeCell ref="H207:I207"/>
    <mergeCell ref="J207:K207"/>
    <mergeCell ref="F174:G174"/>
    <mergeCell ref="H174:I174"/>
    <mergeCell ref="J174:K174"/>
    <mergeCell ref="F186:G186"/>
    <mergeCell ref="H186:I186"/>
    <mergeCell ref="J186:K186"/>
    <mergeCell ref="F151:G151"/>
    <mergeCell ref="H151:I151"/>
    <mergeCell ref="J151:K151"/>
    <mergeCell ref="F162:G162"/>
    <mergeCell ref="H162:I162"/>
    <mergeCell ref="J162:K162"/>
    <mergeCell ref="F62:G62"/>
    <mergeCell ref="H62:I62"/>
    <mergeCell ref="J62:K62"/>
    <mergeCell ref="F105:G105"/>
    <mergeCell ref="H105:I105"/>
    <mergeCell ref="J105:K105"/>
    <mergeCell ref="F30:G30"/>
    <mergeCell ref="H30:I30"/>
    <mergeCell ref="J30:K30"/>
    <mergeCell ref="F47:G47"/>
    <mergeCell ref="H47:I47"/>
    <mergeCell ref="J47:K47"/>
    <mergeCell ref="F3:G3"/>
    <mergeCell ref="H3:I3"/>
    <mergeCell ref="J3:K3"/>
    <mergeCell ref="F19:G19"/>
    <mergeCell ref="H19:I19"/>
    <mergeCell ref="J19:K1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Jedlicka</dc:creator>
  <cp:keywords/>
  <dc:description/>
  <cp:lastModifiedBy>Ladislav Douša</cp:lastModifiedBy>
  <dcterms:created xsi:type="dcterms:W3CDTF">2007-09-13T10:54:09Z</dcterms:created>
  <dcterms:modified xsi:type="dcterms:W3CDTF">2011-10-31T15:10:37Z</dcterms:modified>
  <cp:category/>
  <cp:version/>
  <cp:contentType/>
  <cp:contentStatus/>
</cp:coreProperties>
</file>